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710" windowHeight="10920" tabRatio="759"/>
  </bookViews>
  <sheets>
    <sheet name="A-Verwaltungsdaten" sheetId="1" r:id="rId1"/>
    <sheet name="B1-GNSS-Messung (Echtzeit) " sheetId="4" r:id="rId2"/>
    <sheet name="B2-GNSS-Messung (Basislinien)" sheetId="21" r:id="rId3"/>
    <sheet name="C-Polare Messwerte" sheetId="7" r:id="rId4"/>
    <sheet name="D-VP -Liste" sheetId="20" r:id="rId5"/>
    <sheet name="F-Freie Ausgleichung" sheetId="16" r:id="rId6"/>
    <sheet name="G-Dynam. Ausgleichung" sheetId="17" r:id="rId7"/>
    <sheet name="H-Berechnung endgült. Koord." sheetId="18" r:id="rId8"/>
    <sheet name="I-Geometrische Bedingungen" sheetId="19" r:id="rId9"/>
  </sheets>
  <definedNames>
    <definedName name="_xlnm.Print_Area" localSheetId="0">'A-Verwaltungsdaten'!#REF!</definedName>
    <definedName name="_xlnm.Print_Area" localSheetId="1">'B1-GNSS-Messung (Echtzeit) '!$A$1:$N$30</definedName>
    <definedName name="_xlnm.Print_Area" localSheetId="2">'B2-GNSS-Messung (Basislinien)'!$A$1:$R$47</definedName>
    <definedName name="_xlnm.Print_Area" localSheetId="5">'F-Freie Ausgleichung'!$A$1:$J$124</definedName>
    <definedName name="_xlnm.Print_Area" localSheetId="6">'G-Dynam. Ausgleichung'!$A:$I</definedName>
    <definedName name="_xlnm.Print_Titles" localSheetId="3">'C-Polare Messwerte'!$1:$4</definedName>
    <definedName name="_xlnm.Print_Titles" localSheetId="5">'F-Freie Ausgleichung'!$1:$4</definedName>
    <definedName name="erläuterungen">'G-Dynam. Ausgleichung'!$A$86:$I$90</definedName>
    <definedName name="gbnummer">'A-Verwaltungsdaten'!$H$4</definedName>
    <definedName name="GeschäftsbuchNummer">'A-Verwaltungsdaten'!$F$6</definedName>
    <definedName name="VermessungsStelle">'A-Verwaltungsdaten'!$A$6</definedName>
    <definedName name="VermStelleZulassungsNr">'A-Verwaltungsdaten'!$E$6</definedName>
  </definedNames>
  <calcPr calcId="145621"/>
</workbook>
</file>

<file path=xl/calcChain.xml><?xml version="1.0" encoding="utf-8"?>
<calcChain xmlns="http://schemas.openxmlformats.org/spreadsheetml/2006/main">
  <c r="L19" i="20" l="1"/>
  <c r="K19" i="20"/>
  <c r="M19" i="20" s="1"/>
  <c r="N4" i="4" l="1"/>
  <c r="R4" i="21"/>
  <c r="O4" i="20"/>
  <c r="G4" i="7"/>
  <c r="J4" i="19"/>
  <c r="I4" i="17" l="1"/>
  <c r="I4" i="18"/>
  <c r="J4" i="16"/>
  <c r="K14" i="20" l="1"/>
  <c r="L14" i="20"/>
  <c r="K20" i="20"/>
  <c r="L20" i="20"/>
  <c r="K21" i="20"/>
  <c r="L21" i="20"/>
  <c r="K22" i="20"/>
  <c r="L22" i="20"/>
  <c r="K24" i="20"/>
  <c r="L24" i="20"/>
  <c r="K25" i="20"/>
  <c r="L25" i="20"/>
  <c r="K26" i="20"/>
  <c r="L26" i="20"/>
  <c r="K15" i="20"/>
  <c r="L15" i="20"/>
  <c r="L23" i="20"/>
  <c r="K23" i="20"/>
  <c r="M15" i="20" l="1"/>
  <c r="M14" i="20"/>
  <c r="M26" i="20"/>
  <c r="M21" i="20"/>
  <c r="M25" i="20"/>
  <c r="M23" i="20"/>
  <c r="M22" i="20"/>
  <c r="M24" i="20"/>
  <c r="M20" i="20"/>
</calcChain>
</file>

<file path=xl/comments1.xml><?xml version="1.0" encoding="utf-8"?>
<comments xmlns="http://schemas.openxmlformats.org/spreadsheetml/2006/main">
  <authors>
    <author>Andreas Rose</author>
  </authors>
  <commentList>
    <comment ref="E43" authorId="0">
      <text>
        <r>
          <rPr>
            <b/>
            <sz val="9"/>
            <color indexed="81"/>
            <rFont val="Segoe UI"/>
            <family val="2"/>
          </rPr>
          <t>Andreas Rose:</t>
        </r>
        <r>
          <rPr>
            <sz val="9"/>
            <color indexed="81"/>
            <rFont val="Segoe UI"/>
            <family val="2"/>
          </rPr>
          <t xml:space="preserve">
a) Welche Bedeutung hat es, hier den Ort anzugeben? Der Sitz der Dienstelle ist bekannt. 
B) der Name der Vermessungsstelle steht im Formularkopf</t>
        </r>
      </text>
    </comment>
  </commentList>
</comments>
</file>

<file path=xl/comments2.xml><?xml version="1.0" encoding="utf-8"?>
<comments xmlns="http://schemas.openxmlformats.org/spreadsheetml/2006/main">
  <authors>
    <author>Andreas Rose</author>
  </authors>
  <commentList>
    <comment ref="A8" authorId="0">
      <text>
        <r>
          <rPr>
            <b/>
            <sz val="9"/>
            <color indexed="81"/>
            <rFont val="Segoe UI"/>
            <family val="2"/>
          </rPr>
          <t>Andreas Rose:</t>
        </r>
        <r>
          <rPr>
            <sz val="9"/>
            <color indexed="81"/>
            <rFont val="Segoe UI"/>
            <family val="2"/>
          </rPr>
          <t xml:space="preserve">
ALKIS kennt keine Punktarten mehr sondern nur noch unterschiedliche Punktobjekte. Diese sind:
AX_Aufnahmepunkt
AX_Besonderer Bauwerkspunkt
AX_Besonderer Gebaeudepunkt
AX_Besonderer TopographischerPunkt
AX_Grenzpunkt
AX_Sicherungspunkt
AX_SonstigerVermessungspunkt
Für diese sind in den XML-Schemata folgende Kurzbezeichnungen definiert:
GP=Grenzpunkt, BGP=Besonderer Gebäudepunkt, BTP=Besonderer topographischer Punkt, AP=Aufnahmepunkt, SP=Sicherungspunkt, SVP=Sonstiger Vermessungspunkt,BBP=Besonderer Bauwerkspunkt.</t>
        </r>
      </text>
    </comment>
  </commentList>
</comments>
</file>

<file path=xl/sharedStrings.xml><?xml version="1.0" encoding="utf-8"?>
<sst xmlns="http://schemas.openxmlformats.org/spreadsheetml/2006/main" count="777" uniqueCount="332">
  <si>
    <t>Maßstabsfaktor des Netzes</t>
  </si>
  <si>
    <t>Nachweis über die Qualität der Messung</t>
  </si>
  <si>
    <t>Anzahl geschätzter grober Datenfehler</t>
  </si>
  <si>
    <t>Beob.Nr.</t>
  </si>
  <si>
    <t>NV</t>
  </si>
  <si>
    <t>GF
(m / gon)</t>
  </si>
  <si>
    <t>EP
(m)</t>
  </si>
  <si>
    <t>durchschnittliches NV</t>
  </si>
  <si>
    <t>durchschnittliches EV
(%)</t>
  </si>
  <si>
    <t>Anzahl</t>
  </si>
  <si>
    <t>%</t>
  </si>
  <si>
    <t>Bemerkungen</t>
  </si>
  <si>
    <t>durchschnittliches EP
(m)</t>
  </si>
  <si>
    <t>Redundanz</t>
  </si>
  <si>
    <t>Zuverlässigkeit der Berechnungen</t>
  </si>
  <si>
    <t>Kontrolle der Redundanz</t>
  </si>
  <si>
    <t>gerechnete Iterationen</t>
  </si>
  <si>
    <t>Max. Konvergenzfortschritt</t>
  </si>
  <si>
    <t>Zuverlässigkeit der Messung</t>
  </si>
  <si>
    <t>Richtungen</t>
  </si>
  <si>
    <t>EDM-Strecken</t>
  </si>
  <si>
    <t>keine</t>
  </si>
  <si>
    <t>Nachweis über die Qualität des Netzanschlusses</t>
  </si>
  <si>
    <t>Dynamische Ausgleichung</t>
  </si>
  <si>
    <t>durchschnittliche Klaffung</t>
  </si>
  <si>
    <t xml:space="preserve">maximale Klaffung </t>
  </si>
  <si>
    <t>siehe besonderes Blatt (Vektorenplan)</t>
  </si>
  <si>
    <t>Kontrolle der Messung (Überblick)</t>
  </si>
  <si>
    <t>Berechnung endgültiger Koordinaten</t>
  </si>
  <si>
    <t>Ausgleichungstyp</t>
  </si>
  <si>
    <t>Neupunkte / Äußere Genauigkeit (Überblick)</t>
  </si>
  <si>
    <t>LSP &lt; 0,03</t>
  </si>
  <si>
    <t>0,03 &lt; LSP &lt; 0,06</t>
  </si>
  <si>
    <t xml:space="preserve">LSP &gt; 0,06 </t>
  </si>
  <si>
    <t>Anteil der Punkte</t>
  </si>
  <si>
    <t>%Anteil</t>
  </si>
  <si>
    <t>%-Anteil</t>
  </si>
  <si>
    <t>siehe Liste der unkontrollierten Beobachtungen</t>
  </si>
  <si>
    <t>maximale Differenz VS
(m)</t>
  </si>
  <si>
    <t>durchschnittl. Differenz VS
(m)</t>
  </si>
  <si>
    <t>Verwaltungsdaten</t>
  </si>
  <si>
    <t>Vermessungsstelle</t>
  </si>
  <si>
    <t>Kreis</t>
  </si>
  <si>
    <t xml:space="preserve">Gemeinde </t>
  </si>
  <si>
    <t xml:space="preserve">Gemarkung </t>
  </si>
  <si>
    <t>Flur</t>
  </si>
  <si>
    <t>Örtliche  Bearbeitung</t>
  </si>
  <si>
    <t>Häusliche  Bearbeitung</t>
  </si>
  <si>
    <t>Datum der Messung</t>
  </si>
  <si>
    <t>&lt; 3 cm</t>
  </si>
  <si>
    <t xml:space="preserve">  3 bis 6 cm</t>
  </si>
  <si>
    <t>&gt; 6 cm</t>
  </si>
  <si>
    <t>Sollkoordinatenvergleich (bei Kontrollpunkten oder bereits amtlich nachgewiesenen Altpunkten)</t>
  </si>
  <si>
    <t xml:space="preserve"> LSP 
(m)</t>
  </si>
  <si>
    <t>Liste der Grenzwertüberschreitungen bei der Lokalen Standardabweichung der Punktlage (LSP)</t>
  </si>
  <si>
    <t>Berücksichtigung geometrischer Bedingungen</t>
  </si>
  <si>
    <t>Anzahl definierter Bedingungen</t>
  </si>
  <si>
    <t>Anzahl der Anschlusspunkte</t>
  </si>
  <si>
    <t>GP</t>
  </si>
  <si>
    <t>GebP</t>
  </si>
  <si>
    <t>lfd.
Nummer</t>
  </si>
  <si>
    <t>Besonderheiten zu den Vermessungsschriften</t>
  </si>
  <si>
    <t>A</t>
  </si>
  <si>
    <t>F</t>
  </si>
  <si>
    <t>G</t>
  </si>
  <si>
    <t>H</t>
  </si>
  <si>
    <t>I</t>
  </si>
  <si>
    <t>VP - Liste</t>
  </si>
  <si>
    <t>Datum</t>
  </si>
  <si>
    <t>Ausgleichungsmodell</t>
  </si>
  <si>
    <t>Benutztes Rechenprogramm</t>
  </si>
  <si>
    <t>Version</t>
  </si>
  <si>
    <t>Liste der Steuerparameter</t>
  </si>
  <si>
    <t>Grenzwert für NV</t>
  </si>
  <si>
    <t>Grenzwert der Kontrollierbarkeit EV</t>
  </si>
  <si>
    <t>m</t>
  </si>
  <si>
    <t>Meter</t>
  </si>
  <si>
    <t xml:space="preserve">Gon </t>
  </si>
  <si>
    <t>Individuelle Gewichtungen</t>
  </si>
  <si>
    <r>
      <t xml:space="preserve">Maßeinheiten </t>
    </r>
    <r>
      <rPr>
        <vertAlign val="superscript"/>
        <sz val="8"/>
        <rFont val="Arial"/>
        <family val="2"/>
      </rPr>
      <t>1)</t>
    </r>
  </si>
  <si>
    <t>Genauigkeit der Messungen</t>
  </si>
  <si>
    <t>Standpunkt</t>
  </si>
  <si>
    <t>Zielpunkt</t>
  </si>
  <si>
    <t>Horizontal-richtungen</t>
  </si>
  <si>
    <t>Strecken</t>
  </si>
  <si>
    <t>Nr.</t>
  </si>
  <si>
    <t>Seite</t>
  </si>
  <si>
    <t>1 von (x)</t>
  </si>
  <si>
    <t>UTM</t>
  </si>
  <si>
    <t>Instrument, Nr.:</t>
  </si>
  <si>
    <t>Ellipsoid</t>
  </si>
  <si>
    <t>32</t>
  </si>
  <si>
    <t>Reduktion auf die Rechenfläche</t>
  </si>
  <si>
    <t>mittlere Gebietshöhe</t>
  </si>
  <si>
    <t>Art der Abbildung</t>
  </si>
  <si>
    <t>Gauß-Krüger</t>
  </si>
  <si>
    <t>Streifen- / Zonenbezeichnung</t>
  </si>
  <si>
    <t>Abstand vom Hauptmeridian</t>
  </si>
  <si>
    <t>km</t>
  </si>
  <si>
    <t>EV (%)</t>
  </si>
  <si>
    <t>Bearbeitungsvermerk</t>
  </si>
  <si>
    <t>ggf.Plot der Restklaffungen (bei festem Maßstab)</t>
  </si>
  <si>
    <t xml:space="preserve">Berechnungsablauf </t>
  </si>
  <si>
    <t>Linienweise Einrechnung in die Gerade</t>
  </si>
  <si>
    <t>Anzahl der eingerechneten Bedingungen</t>
  </si>
  <si>
    <t>X</t>
  </si>
  <si>
    <t>...</t>
  </si>
  <si>
    <t>GRS 80</t>
  </si>
  <si>
    <t>Aufzeichnungsintervall</t>
  </si>
  <si>
    <t>beobachtete Frequenzen / Beobachtungsgrößen</t>
  </si>
  <si>
    <t>1 Sek.</t>
  </si>
  <si>
    <t>15 Grad</t>
  </si>
  <si>
    <t>L1 und L2</t>
  </si>
  <si>
    <t xml:space="preserve">   Echtzeitkoordinaten</t>
  </si>
  <si>
    <t>Standpkt./ Ref.St./ VRS/
Basisanfang</t>
  </si>
  <si>
    <t>Zielpunkt /
Basisende</t>
  </si>
  <si>
    <t xml:space="preserve">Koordinaten / 
Basislinienkomponenten </t>
  </si>
  <si>
    <t>Genauigkeitswerte</t>
  </si>
  <si>
    <t>DOP /
# SV</t>
  </si>
  <si>
    <t>Epo</t>
  </si>
  <si>
    <t>Messzeit
(ggf. von - bis)</t>
  </si>
  <si>
    <t>sx</t>
  </si>
  <si>
    <t>sy</t>
  </si>
  <si>
    <t>andere</t>
  </si>
  <si>
    <t>Uhrzeit
[hh:mm:ss]</t>
  </si>
  <si>
    <t>Basislinienlänge</t>
  </si>
  <si>
    <t>VRS</t>
  </si>
  <si>
    <t>KQ / F</t>
  </si>
  <si>
    <t># SV</t>
  </si>
  <si>
    <t>GDOP</t>
  </si>
  <si>
    <t>AP</t>
  </si>
  <si>
    <t>Berechnungsverfahren</t>
  </si>
  <si>
    <t>Ostwert</t>
  </si>
  <si>
    <t>Nordwert</t>
  </si>
  <si>
    <t>0,003</t>
  </si>
  <si>
    <t xml:space="preserve">GNSS-Vermessungssystem (Hersteller, Typ): </t>
  </si>
  <si>
    <t xml:space="preserve">Ser.-Nr. Empfänger: </t>
  </si>
  <si>
    <t>Ser.-Nr. Antenne:</t>
  </si>
  <si>
    <t>maximaler PDOP/GDOP</t>
  </si>
  <si>
    <t>6.0 / 8.0</t>
  </si>
  <si>
    <t>Vermessungspunkte</t>
  </si>
  <si>
    <t>D</t>
  </si>
  <si>
    <t>Verwendete Anschlusspunkte</t>
  </si>
  <si>
    <t>Art der Restklaffenverteilung</t>
  </si>
  <si>
    <t>Auffelderung</t>
  </si>
  <si>
    <t>Zulassungsnummer</t>
  </si>
  <si>
    <t>Basislinien</t>
  </si>
  <si>
    <t>GNSS-Messwerte</t>
  </si>
  <si>
    <t>dX</t>
  </si>
  <si>
    <t>dY</t>
  </si>
  <si>
    <t>dZ</t>
  </si>
  <si>
    <t>Sigma 0</t>
  </si>
  <si>
    <t>Raumstrecke [m]</t>
  </si>
  <si>
    <t>sz</t>
  </si>
  <si>
    <t>PDOP 
# SV</t>
  </si>
  <si>
    <t>Basisende</t>
  </si>
  <si>
    <t>Basisanfang</t>
  </si>
  <si>
    <t>DOP</t>
  </si>
  <si>
    <t>C</t>
  </si>
  <si>
    <t>X / dX</t>
  </si>
  <si>
    <t>Y / dY</t>
  </si>
  <si>
    <t>Z / dZ</t>
  </si>
  <si>
    <t>Satellitenempfang:</t>
  </si>
  <si>
    <t>min.Elevationswinkel</t>
  </si>
  <si>
    <t xml:space="preserve">    Auswertung erfolgte im Postprocessing mit:</t>
  </si>
  <si>
    <t xml:space="preserve">Standpkt./ Ref.St./ VRS
</t>
  </si>
  <si>
    <t xml:space="preserve">Koordinaten </t>
  </si>
  <si>
    <t xml:space="preserve">    (direkter Übergang ins Zielsystem ETRS89/UTM)</t>
  </si>
  <si>
    <t>B1</t>
  </si>
  <si>
    <t>B2</t>
  </si>
  <si>
    <t>berechnete Koordinaten</t>
  </si>
  <si>
    <t>%   Lösungstyp</t>
  </si>
  <si>
    <t>ÖbVI Mustermann</t>
  </si>
  <si>
    <t>Die Vollständigkeit und Richtigkeit der Vermessungsschriften sind geprüft und werden hiermit bescheinigt.</t>
  </si>
  <si>
    <t>Datum und Unterschrift</t>
  </si>
  <si>
    <t xml:space="preserve"> 
</t>
  </si>
  <si>
    <t>Dienstsiegel</t>
  </si>
  <si>
    <t>(UNTERSCHRIFT)</t>
  </si>
  <si>
    <t>RTCM-Ref 0381</t>
  </si>
  <si>
    <t>RTCM-Ref 0929</t>
  </si>
  <si>
    <t xml:space="preserve"> </t>
  </si>
  <si>
    <t>PKN</t>
  </si>
  <si>
    <t>AX_Aufnahmepunkt</t>
  </si>
  <si>
    <t>AX_Besonderer Bauwerkspunkt</t>
  </si>
  <si>
    <t>AX_Besonderer Gebaeudepunkt</t>
  </si>
  <si>
    <t>AX_Besonderer TopographischerPunkt</t>
  </si>
  <si>
    <t>AX_Grenzpunkt</t>
  </si>
  <si>
    <t>AX_Sicherungspunkt</t>
  </si>
  <si>
    <t>AX_SonstigerVermessungspunkt</t>
  </si>
  <si>
    <t>324135653302100</t>
  </si>
  <si>
    <t>SYSTRA</t>
  </si>
  <si>
    <t>7.0.13.87_M</t>
  </si>
  <si>
    <t>-</t>
  </si>
  <si>
    <t>350</t>
  </si>
  <si>
    <t>86</t>
  </si>
  <si>
    <t xml:space="preserve">Name des Bearbeiters </t>
  </si>
  <si>
    <t>Ort der Vermessung</t>
  </si>
  <si>
    <r>
      <t xml:space="preserve">Anzahl nicht kontrollierter Beobachtungen </t>
    </r>
    <r>
      <rPr>
        <vertAlign val="superscript"/>
        <sz val="8"/>
        <rFont val="Arial"/>
        <family val="2"/>
      </rPr>
      <t>1)</t>
    </r>
  </si>
  <si>
    <t>Histogramm über die Verteilung der NV</t>
  </si>
  <si>
    <r>
      <t>Gewichtseinheitsfaktor ơ</t>
    </r>
    <r>
      <rPr>
        <vertAlign val="subscript"/>
        <sz val="8"/>
        <rFont val="Arial"/>
        <family val="2"/>
      </rPr>
      <t>0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der Messung</t>
    </r>
  </si>
  <si>
    <r>
      <t>Maximal- und Durchschnittswerte der normierten Verbesserung (NV)</t>
    </r>
    <r>
      <rPr>
        <vertAlign val="superscript"/>
        <sz val="8"/>
        <rFont val="Arial"/>
        <family val="2"/>
      </rPr>
      <t>1)</t>
    </r>
  </si>
  <si>
    <r>
      <t xml:space="preserve">Maximal- und Durchschnittswerte des Einflusses auf die Punktlage (EP) </t>
    </r>
    <r>
      <rPr>
        <vertAlign val="superscript"/>
        <sz val="8"/>
        <rFont val="Arial"/>
        <family val="2"/>
      </rPr>
      <t>1)</t>
    </r>
  </si>
  <si>
    <r>
      <t xml:space="preserve">Minimal- und Durchschnittswerte der Kontrollierbarkeit (EV) </t>
    </r>
    <r>
      <rPr>
        <vertAlign val="superscript"/>
        <sz val="8"/>
        <rFont val="Arial"/>
        <family val="2"/>
      </rPr>
      <t>1)</t>
    </r>
  </si>
  <si>
    <r>
      <t xml:space="preserve">Liste der unkontrollierten Beobachtungen </t>
    </r>
    <r>
      <rPr>
        <vertAlign val="superscript"/>
        <sz val="8"/>
        <rFont val="Arial"/>
        <family val="2"/>
      </rPr>
      <t>2)</t>
    </r>
  </si>
  <si>
    <r>
      <t xml:space="preserve">Maximalwerte und Durchschnittswerte der Verbesserungen (V) </t>
    </r>
    <r>
      <rPr>
        <vertAlign val="superscript"/>
        <sz val="8"/>
        <rFont val="Arial"/>
        <family val="2"/>
      </rPr>
      <t>1)</t>
    </r>
  </si>
  <si>
    <t>Gewichtung der Beobachtungen / Beobachtungsgruppen</t>
  </si>
  <si>
    <t>~</t>
  </si>
  <si>
    <t>Beobachtung</t>
  </si>
  <si>
    <t>größte NV</t>
  </si>
  <si>
    <r>
      <t xml:space="preserve">Grobe Datenfehler </t>
    </r>
    <r>
      <rPr>
        <sz val="7"/>
        <color indexed="8"/>
        <rFont val="Arial"/>
        <family val="2"/>
      </rPr>
      <t>(NV&gt;2.0  und EP &gt; 2cm (AP) bzw. &gt; 3cm (GP,GebP))</t>
    </r>
  </si>
  <si>
    <t>Messband</t>
  </si>
  <si>
    <t>GNSS-Koord.</t>
  </si>
  <si>
    <t>Auffelderg.pkt.</t>
  </si>
  <si>
    <t>Std.Abw.Lage</t>
  </si>
  <si>
    <t>dynamische Ausgleichung mit angemessener Gewichtung der Anschlusskoordinaten [lineare Klaffungen VSmax &lt; 0,03 m]</t>
  </si>
  <si>
    <t>Ausgleichung unter Zwang [lineare Klaffungen VSmax in dynamischer Ausgl. mit festem Maßstab (m=1) &lt; 0,03 m]</t>
  </si>
  <si>
    <t>Freie Ausgleichung bei reinem GNSS-Anschluss</t>
  </si>
  <si>
    <t>Histogramm über die Verteilung der LSP</t>
  </si>
  <si>
    <t>Maximalwerte und Durchschnittswerte der  Standardabweichung der Punktlage</t>
  </si>
  <si>
    <t>Maximal- und Durchschnittswerte der linearen Differenzen aus Koordinatenvergleich (VS)</t>
  </si>
  <si>
    <r>
      <t xml:space="preserve">Nicht kontrollierte Beobachtungen </t>
    </r>
    <r>
      <rPr>
        <vertAlign val="superscript"/>
        <sz val="8"/>
        <rFont val="Arial"/>
        <family val="2"/>
      </rPr>
      <t>1)</t>
    </r>
  </si>
  <si>
    <t>konst</t>
  </si>
  <si>
    <t>prop.</t>
  </si>
  <si>
    <r>
      <t xml:space="preserve">Standardabw. à priori </t>
    </r>
    <r>
      <rPr>
        <vertAlign val="superscript"/>
        <sz val="8"/>
        <rFont val="Arial"/>
        <family val="2"/>
      </rPr>
      <t>1)</t>
    </r>
  </si>
  <si>
    <t>Gewichte der beweglich gesetzten Anschlusspunkte</t>
  </si>
  <si>
    <r>
      <t>Gewichtsfaktor</t>
    </r>
    <r>
      <rPr>
        <sz val="8"/>
        <rFont val="Arial"/>
        <family val="2"/>
      </rPr>
      <t xml:space="preserve"> </t>
    </r>
  </si>
  <si>
    <r>
      <t xml:space="preserve">Abweichende Standardabweichungen bei </t>
    </r>
    <r>
      <rPr>
        <u/>
        <sz val="8"/>
        <color indexed="8"/>
        <rFont val="Arial"/>
        <family val="2"/>
      </rPr>
      <t>einzelnen</t>
    </r>
    <r>
      <rPr>
        <sz val="8"/>
        <color indexed="8"/>
        <rFont val="Arial"/>
        <family val="2"/>
      </rPr>
      <t xml:space="preserve"> Anschlusskoordinaten (m) </t>
    </r>
    <r>
      <rPr>
        <vertAlign val="superscript"/>
        <sz val="8"/>
        <color indexed="8"/>
        <rFont val="Arial"/>
        <family val="2"/>
      </rPr>
      <t>3)</t>
    </r>
  </si>
  <si>
    <t>Untergewichtung</t>
  </si>
  <si>
    <t>Qualität und Eignung der Anschlusspunkte (Maximal- und Durchschnittswerte der Koordinatenklaffungen)</t>
  </si>
  <si>
    <t>Ost</t>
  </si>
  <si>
    <r>
      <t>Gewichtseinheitsfaktor ơ</t>
    </r>
    <r>
      <rPr>
        <vertAlign val="subscript"/>
        <sz val="8"/>
        <rFont val="Arial"/>
        <family val="2"/>
      </rPr>
      <t>0</t>
    </r>
    <r>
      <rPr>
        <vertAlign val="superscript"/>
        <sz val="8"/>
        <rFont val="Arial"/>
        <family val="2"/>
      </rPr>
      <t>2</t>
    </r>
  </si>
  <si>
    <r>
      <t>Gewichtseinheitsfaktor ơ</t>
    </r>
    <r>
      <rPr>
        <vertAlign val="subscript"/>
        <sz val="8"/>
        <rFont val="Arial"/>
        <family val="2"/>
      </rPr>
      <t>0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</t>
    </r>
  </si>
  <si>
    <t>Angemessene Gewichtung</t>
  </si>
  <si>
    <t>VS</t>
  </si>
  <si>
    <t>max. EP (m)</t>
  </si>
  <si>
    <t>min. EV (%)</t>
  </si>
  <si>
    <t>Einrechnung der geometrischen Bedingungen  (Abweichung aus der Geraden kleiner als 4 cm)</t>
  </si>
  <si>
    <t>Liste der Bedingungen, die nicht einrechenbar sind (Abweichung aus der Geraden größer als 4 cm)</t>
  </si>
  <si>
    <t>Maximale Abweichung vor der Einrechnung</t>
  </si>
  <si>
    <t>Maximale Abweichung nach der Einrechnung</t>
  </si>
  <si>
    <t>PKN Anfangspunkt</t>
  </si>
  <si>
    <t>PKN Zwischenpunkt</t>
  </si>
  <si>
    <t>PKN Endpunkt</t>
  </si>
  <si>
    <t>max. zulässig sind 1,4 mm</t>
  </si>
  <si>
    <t>Abweichung (cm)</t>
  </si>
  <si>
    <t xml:space="preserve"> LEICA XY, Nr. 202881</t>
  </si>
  <si>
    <t>korrigiert, reduziert (m)</t>
  </si>
  <si>
    <t>Mittel (gon)</t>
  </si>
  <si>
    <t>Korrigierte und reduzierte polare Messwerte</t>
  </si>
  <si>
    <t>Nord</t>
  </si>
  <si>
    <t>Spannmaß,  Nord</t>
  </si>
  <si>
    <t>Koordinaten aus amtlichen Nachweis 
Soll-Koordinaten</t>
  </si>
  <si>
    <t>Koordinaten aus Ausgleichung
Nach Einrechnung in Gerade</t>
  </si>
  <si>
    <t>dOst</t>
  </si>
  <si>
    <t>dNord</t>
  </si>
  <si>
    <t>GB-Nr. Vermst.</t>
  </si>
  <si>
    <t>Gb-Nr. Vermst.</t>
  </si>
  <si>
    <t>Ant.Höhe</t>
  </si>
  <si>
    <t>Lös.typ # SV</t>
  </si>
  <si>
    <t>Messzeit (ggf. von - bis)</t>
  </si>
  <si>
    <t>Epochen</t>
  </si>
  <si>
    <t>Uhrzeit</t>
  </si>
  <si>
    <t>Akreis</t>
  </si>
  <si>
    <t>Bdorf</t>
  </si>
  <si>
    <t>Liste der zurückgestellten Abmarkungen</t>
  </si>
  <si>
    <t>Flurstücke</t>
  </si>
  <si>
    <t>Müller, Vermessungstechniker</t>
  </si>
  <si>
    <t>Schulz, Vermessungstechniker</t>
  </si>
  <si>
    <t>nein</t>
  </si>
  <si>
    <t>Restklaffenverteilung</t>
  </si>
  <si>
    <t>StdAbw Gruppengewicht (m)</t>
  </si>
  <si>
    <r>
      <t xml:space="preserve">Varianzkomp. à posteriori </t>
    </r>
    <r>
      <rPr>
        <vertAlign val="superscript"/>
        <sz val="8"/>
        <rFont val="Arial"/>
        <family val="2"/>
      </rPr>
      <t>1)</t>
    </r>
  </si>
  <si>
    <t>50,0</t>
  </si>
  <si>
    <t>5</t>
  </si>
  <si>
    <t>12</t>
  </si>
  <si>
    <t>43,5</t>
  </si>
  <si>
    <t>90,9</t>
  </si>
  <si>
    <t>4</t>
  </si>
  <si>
    <t>max. V
(m / gon)</t>
  </si>
  <si>
    <t>-0,006</t>
  </si>
  <si>
    <t>0,0074</t>
  </si>
  <si>
    <t>6</t>
  </si>
  <si>
    <t>24</t>
  </si>
  <si>
    <t>0,0034</t>
  </si>
  <si>
    <t>durchschn. V
(m / gon)</t>
  </si>
  <si>
    <t>Lokale Standardabw. der Punktlage (LSP) (m)</t>
  </si>
  <si>
    <t xml:space="preserve"> Standardabw. der Punktlage (SP) (m)</t>
  </si>
  <si>
    <t>max. LSP</t>
  </si>
  <si>
    <t>durchschn.LSP</t>
  </si>
  <si>
    <t>max.SP</t>
  </si>
  <si>
    <t xml:space="preserve">Angemessene Gewichtung </t>
  </si>
  <si>
    <t>GF (NV&gt;2.0)</t>
  </si>
  <si>
    <t>lin.Klaffung VS</t>
  </si>
  <si>
    <t>Verteilung Koordinatenklaffg.</t>
  </si>
  <si>
    <r>
      <t>Grob fehlerh. Anschl.punkte</t>
    </r>
    <r>
      <rPr>
        <b/>
        <vertAlign val="superscript"/>
        <sz val="8"/>
        <rFont val="Arial"/>
        <family val="2"/>
      </rPr>
      <t>2)</t>
    </r>
  </si>
  <si>
    <t>Freie Ausgleichung</t>
  </si>
  <si>
    <t>durchschn. SP</t>
  </si>
  <si>
    <t>RTCM-Ref 0382</t>
  </si>
  <si>
    <t>RTCM-Ref 0930</t>
  </si>
  <si>
    <t>2 von 14</t>
  </si>
  <si>
    <t>3 von 14</t>
  </si>
  <si>
    <t>A, GB</t>
  </si>
  <si>
    <t>Stdabw. Grenzw. DK* DSp*</t>
  </si>
  <si>
    <t>Handentfernungsmesser</t>
  </si>
  <si>
    <t>Handentf.m.</t>
  </si>
  <si>
    <t>Grenzwert Konvergenzfortschritt (Abbruchkrit.) max.</t>
  </si>
  <si>
    <t>ja</t>
  </si>
  <si>
    <t>Auffeld.pkt.</t>
  </si>
  <si>
    <t>Stdabw.Lage</t>
  </si>
  <si>
    <t>J</t>
  </si>
  <si>
    <t>10</t>
  </si>
  <si>
    <t>0</t>
  </si>
  <si>
    <t>max. V (m/gon)</t>
  </si>
  <si>
    <t>durchschn. V (m/gon)</t>
  </si>
  <si>
    <t>0,019</t>
  </si>
  <si>
    <t>1</t>
  </si>
  <si>
    <t>0,009</t>
  </si>
  <si>
    <t>91%</t>
  </si>
  <si>
    <t>16</t>
  </si>
  <si>
    <t>25</t>
  </si>
  <si>
    <t>72%</t>
  </si>
  <si>
    <t>52%</t>
  </si>
  <si>
    <t>keine Abbildung</t>
  </si>
  <si>
    <t>entnommen aus freier Ausgleichung</t>
  </si>
  <si>
    <t>4 von 14</t>
  </si>
  <si>
    <t>5 von 14</t>
  </si>
  <si>
    <t>6 von 14</t>
  </si>
  <si>
    <t>9 von 14</t>
  </si>
  <si>
    <t>11 von 14</t>
  </si>
  <si>
    <t>14 von 14</t>
  </si>
  <si>
    <t>Stonex-S9</t>
  </si>
  <si>
    <t>1.0 ± 0.0 ppm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</si>
</sst>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\ _D_M_-;\-* #,##0.00\ _D_M_-;_-* &quot;-&quot;??\ _D_M_-;_-@_-"/>
    <numFmt numFmtId="165" formatCode="0.0"/>
    <numFmt numFmtId="166" formatCode="0.000"/>
    <numFmt numFmtId="167" formatCode="0.0000"/>
    <numFmt numFmtId="168" formatCode="d/m/yyyy"/>
    <numFmt numFmtId="169" formatCode="0.00\ &quot;ppm&quot;"/>
    <numFmt numFmtId="170" formatCode="0.000\ &quot;m&quot;"/>
    <numFmt numFmtId="171" formatCode="0.0\ &quot;mgon&quot;"/>
    <numFmt numFmtId="172" formatCode="0.0\ &quot;mm/s&quot;"/>
    <numFmt numFmtId="173" formatCode="0.0\ &quot;cm&quot;"/>
    <numFmt numFmtId="174" formatCode="0.0\ &quot;mm&quot;"/>
    <numFmt numFmtId="175" formatCode="dd/mm/yy;@"/>
    <numFmt numFmtId="176" formatCode="h:mm:ss;@"/>
  </numFmts>
  <fonts count="52" x14ac:knownFonts="1">
    <font>
      <sz val="7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b/>
      <sz val="12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u/>
      <sz val="7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i/>
      <sz val="8"/>
      <color indexed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b/>
      <sz val="12"/>
      <name val="Arial"/>
      <family val="2"/>
    </font>
    <font>
      <u/>
      <sz val="8"/>
      <color indexed="8"/>
      <name val="Arial"/>
      <family val="2"/>
    </font>
    <font>
      <sz val="7"/>
      <name val="Arial"/>
      <family val="2"/>
    </font>
    <font>
      <sz val="7"/>
      <color indexed="10"/>
      <name val="Arial"/>
      <family val="2"/>
    </font>
    <font>
      <sz val="8"/>
      <color indexed="12"/>
      <name val="Arial"/>
      <family val="2"/>
    </font>
    <font>
      <sz val="7"/>
      <color indexed="12"/>
      <name val="Arial"/>
      <family val="2"/>
    </font>
    <font>
      <sz val="7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7"/>
      <color indexed="9"/>
      <name val="Arial"/>
      <family val="2"/>
    </font>
    <font>
      <sz val="8"/>
      <color indexed="9"/>
      <name val="Arial"/>
      <family val="2"/>
    </font>
    <font>
      <vertAlign val="superscript"/>
      <sz val="8"/>
      <color indexed="8"/>
      <name val="Arial"/>
      <family val="2"/>
    </font>
    <font>
      <strike/>
      <sz val="7"/>
      <color indexed="10"/>
      <name val="Arial"/>
      <family val="2"/>
    </font>
    <font>
      <sz val="10"/>
      <color indexed="8"/>
      <name val="Arial"/>
      <family val="2"/>
    </font>
    <font>
      <sz val="9"/>
      <color indexed="12"/>
      <name val="Arial"/>
      <family val="2"/>
    </font>
    <font>
      <sz val="6"/>
      <name val="Arial"/>
      <family val="2"/>
    </font>
    <font>
      <strike/>
      <sz val="8"/>
      <name val="Arial"/>
      <family val="2"/>
    </font>
    <font>
      <sz val="8"/>
      <color rgb="FF0000FF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trike/>
      <sz val="8"/>
      <color indexed="8"/>
      <name val="Arial"/>
      <family val="2"/>
    </font>
    <font>
      <sz val="9"/>
      <name val="Arial"/>
      <family val="2"/>
    </font>
    <font>
      <sz val="12"/>
      <name val="Arial"/>
      <family val="2"/>
    </font>
    <font>
      <sz val="8"/>
      <color rgb="FF002060"/>
      <name val="Arial"/>
      <family val="2"/>
    </font>
    <font>
      <i/>
      <sz val="8"/>
      <color indexed="8"/>
      <name val="Arial"/>
      <family val="2"/>
    </font>
    <font>
      <sz val="12"/>
      <color indexed="8"/>
      <name val="Arial"/>
      <family val="2"/>
    </font>
    <font>
      <sz val="12"/>
      <color indexed="12"/>
      <name val="Arial"/>
      <family val="2"/>
    </font>
    <font>
      <strike/>
      <sz val="8"/>
      <color indexed="12"/>
      <name val="Arial"/>
      <family val="2"/>
    </font>
    <font>
      <sz val="12"/>
      <color indexed="10"/>
      <name val="Arial"/>
      <family val="2"/>
    </font>
    <font>
      <vertAlign val="subscript"/>
      <sz val="8"/>
      <name val="Arial"/>
      <family val="2"/>
    </font>
    <font>
      <sz val="9"/>
      <color rgb="FF0000FF"/>
      <name val="Arial"/>
      <family val="2"/>
    </font>
    <font>
      <strike/>
      <sz val="9"/>
      <color rgb="FF0000FF"/>
      <name val="Arial"/>
      <family val="2"/>
    </font>
    <font>
      <sz val="7"/>
      <color indexed="8"/>
      <name val="Arial"/>
      <family val="2"/>
    </font>
    <font>
      <sz val="9"/>
      <color indexed="8"/>
      <name val="Arial"/>
      <family val="2"/>
    </font>
    <font>
      <sz val="8"/>
      <color indexed="17"/>
      <name val="Arial"/>
      <family val="2"/>
    </font>
    <font>
      <sz val="10"/>
      <color indexed="12"/>
      <name val="Arial"/>
      <family val="2"/>
    </font>
    <font>
      <sz val="10"/>
      <color rgb="FF0000FF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0" fontId="16" fillId="0" borderId="0"/>
    <xf numFmtId="0" fontId="1" fillId="0" borderId="0"/>
    <xf numFmtId="9" fontId="16" fillId="0" borderId="0" applyFont="0" applyFill="0" applyBorder="0" applyAlignment="0" applyProtection="0"/>
  </cellStyleXfs>
  <cellXfs count="863">
    <xf numFmtId="0" fontId="0" fillId="0" borderId="0" xfId="0"/>
    <xf numFmtId="0" fontId="0" fillId="0" borderId="0" xfId="0" applyFont="1" applyBorder="1" applyAlignment="1"/>
    <xf numFmtId="0" fontId="21" fillId="0" borderId="0" xfId="0" applyFont="1" applyBorder="1" applyAlignment="1">
      <alignment horizontal="left"/>
    </xf>
    <xf numFmtId="0" fontId="21" fillId="0" borderId="3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3" fillId="0" borderId="0" xfId="0" applyFont="1" applyBorder="1" applyAlignment="1"/>
    <xf numFmtId="0" fontId="0" fillId="0" borderId="0" xfId="0" applyBorder="1" applyAlignment="1"/>
    <xf numFmtId="0" fontId="3" fillId="0" borderId="0" xfId="0" applyFont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66" fontId="18" fillId="0" borderId="0" xfId="0" applyNumberFormat="1" applyFont="1" applyBorder="1" applyAlignment="1"/>
    <xf numFmtId="0" fontId="18" fillId="0" borderId="0" xfId="0" applyFont="1" applyBorder="1" applyAlignment="1"/>
    <xf numFmtId="0" fontId="0" fillId="0" borderId="0" xfId="0" applyFont="1" applyBorder="1" applyAlignment="1">
      <alignment vertical="center"/>
    </xf>
    <xf numFmtId="0" fontId="16" fillId="0" borderId="0" xfId="3" applyFont="1" applyFill="1" applyBorder="1" applyAlignment="1" applyProtection="1">
      <alignment horizontal="left"/>
      <protection locked="0"/>
    </xf>
    <xf numFmtId="0" fontId="1" fillId="0" borderId="0" xfId="3" applyFill="1" applyBorder="1" applyAlignment="1" applyProtection="1">
      <alignment horizontal="left"/>
      <protection locked="0"/>
    </xf>
    <xf numFmtId="0" fontId="19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4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left" vertical="top"/>
    </xf>
    <xf numFmtId="0" fontId="3" fillId="0" borderId="3" xfId="0" applyFont="1" applyBorder="1" applyAlignment="1">
      <alignment horizontal="left"/>
    </xf>
    <xf numFmtId="0" fontId="7" fillId="0" borderId="0" xfId="0" applyFont="1" applyBorder="1" applyAlignment="1">
      <alignment horizontal="left" vertical="top"/>
    </xf>
    <xf numFmtId="0" fontId="22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20" fontId="10" fillId="0" borderId="0" xfId="0" applyNumberFormat="1" applyFont="1" applyBorder="1" applyAlignment="1">
      <alignment horizontal="left"/>
    </xf>
    <xf numFmtId="20" fontId="6" fillId="0" borderId="0" xfId="0" applyNumberFormat="1" applyFont="1" applyBorder="1" applyAlignment="1">
      <alignment horizontal="left"/>
    </xf>
    <xf numFmtId="20" fontId="7" fillId="0" borderId="0" xfId="0" applyNumberFormat="1" applyFont="1" applyFill="1" applyBorder="1" applyAlignment="1">
      <alignment horizontal="left"/>
    </xf>
    <xf numFmtId="20" fontId="4" fillId="0" borderId="0" xfId="0" applyNumberFormat="1" applyFont="1" applyFill="1" applyBorder="1" applyAlignment="1">
      <alignment horizontal="left" vertical="top"/>
    </xf>
    <xf numFmtId="20" fontId="6" fillId="0" borderId="0" xfId="0" applyNumberFormat="1" applyFont="1" applyFill="1" applyBorder="1" applyAlignment="1">
      <alignment horizontal="left"/>
    </xf>
    <xf numFmtId="20" fontId="3" fillId="0" borderId="0" xfId="0" applyNumberFormat="1" applyFont="1" applyFill="1" applyBorder="1" applyAlignment="1">
      <alignment horizontal="left" vertical="top"/>
    </xf>
    <xf numFmtId="20" fontId="3" fillId="0" borderId="0" xfId="0" applyNumberFormat="1" applyFont="1" applyFill="1" applyBorder="1" applyAlignment="1">
      <alignment horizontal="left"/>
    </xf>
    <xf numFmtId="20" fontId="0" fillId="0" borderId="0" xfId="0" applyNumberFormat="1" applyFill="1" applyBorder="1" applyAlignment="1">
      <alignment horizontal="left"/>
    </xf>
    <xf numFmtId="20" fontId="7" fillId="0" borderId="0" xfId="0" applyNumberFormat="1" applyFont="1" applyFill="1" applyBorder="1" applyAlignment="1">
      <alignment horizontal="left" vertical="top"/>
    </xf>
    <xf numFmtId="20" fontId="4" fillId="0" borderId="0" xfId="0" applyNumberFormat="1" applyFont="1" applyFill="1" applyBorder="1" applyAlignment="1">
      <alignment horizontal="left" vertical="center"/>
    </xf>
    <xf numFmtId="20" fontId="11" fillId="0" borderId="0" xfId="0" applyNumberFormat="1" applyFont="1" applyFill="1" applyBorder="1" applyAlignment="1">
      <alignment horizontal="left"/>
    </xf>
    <xf numFmtId="20" fontId="10" fillId="0" borderId="0" xfId="0" applyNumberFormat="1" applyFont="1" applyFill="1" applyBorder="1" applyAlignment="1">
      <alignment horizontal="left" vertical="top"/>
    </xf>
    <xf numFmtId="20" fontId="3" fillId="0" borderId="0" xfId="0" applyNumberFormat="1" applyFont="1" applyBorder="1" applyAlignment="1">
      <alignment horizontal="left" vertical="center"/>
    </xf>
    <xf numFmtId="20" fontId="4" fillId="0" borderId="0" xfId="0" applyNumberFormat="1" applyFont="1" applyBorder="1" applyAlignment="1">
      <alignment horizontal="left" vertical="center"/>
    </xf>
    <xf numFmtId="20" fontId="3" fillId="0" borderId="0" xfId="0" applyNumberFormat="1" applyFont="1" applyBorder="1" applyAlignment="1">
      <alignment horizontal="left"/>
    </xf>
    <xf numFmtId="20" fontId="2" fillId="0" borderId="0" xfId="0" applyNumberFormat="1" applyFont="1" applyBorder="1" applyAlignment="1">
      <alignment horizontal="left" vertical="top"/>
    </xf>
    <xf numFmtId="20" fontId="0" fillId="0" borderId="0" xfId="0" applyNumberFormat="1" applyBorder="1" applyAlignment="1">
      <alignment horizontal="left"/>
    </xf>
    <xf numFmtId="20" fontId="7" fillId="0" borderId="0" xfId="0" applyNumberFormat="1" applyFont="1" applyBorder="1" applyAlignment="1">
      <alignment horizontal="left" vertical="top"/>
    </xf>
    <xf numFmtId="20" fontId="4" fillId="0" borderId="0" xfId="0" applyNumberFormat="1" applyFont="1" applyBorder="1" applyAlignment="1">
      <alignment horizontal="left" vertical="top"/>
    </xf>
    <xf numFmtId="20" fontId="3" fillId="0" borderId="0" xfId="0" applyNumberFormat="1" applyFont="1" applyBorder="1" applyAlignment="1">
      <alignment horizontal="left" vertical="top"/>
    </xf>
    <xf numFmtId="20" fontId="7" fillId="0" borderId="0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26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 vertical="top"/>
    </xf>
    <xf numFmtId="0" fontId="15" fillId="0" borderId="3" xfId="0" applyFont="1" applyBorder="1" applyAlignment="1">
      <alignment horizontal="left" vertical="top"/>
    </xf>
    <xf numFmtId="0" fontId="3" fillId="0" borderId="0" xfId="0" applyFont="1" applyFill="1" applyBorder="1" applyAlignment="1">
      <alignment horizontal="center"/>
    </xf>
    <xf numFmtId="0" fontId="2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top"/>
    </xf>
    <xf numFmtId="0" fontId="36" fillId="0" borderId="0" xfId="0" applyFont="1" applyFill="1" applyBorder="1" applyAlignment="1">
      <alignment vertical="center"/>
    </xf>
    <xf numFmtId="0" fontId="0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/>
    </xf>
    <xf numFmtId="49" fontId="18" fillId="0" borderId="0" xfId="0" applyNumberFormat="1" applyFont="1" applyBorder="1" applyAlignment="1">
      <alignment horizontal="left"/>
    </xf>
    <xf numFmtId="0" fontId="18" fillId="0" borderId="0" xfId="0" applyFont="1" applyFill="1" applyBorder="1" applyAlignment="1">
      <alignment horizontal="left" vertical="top"/>
    </xf>
    <xf numFmtId="49" fontId="18" fillId="0" borderId="0" xfId="0" applyNumberFormat="1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left"/>
    </xf>
    <xf numFmtId="0" fontId="18" fillId="0" borderId="0" xfId="0" applyFont="1" applyBorder="1" applyAlignment="1">
      <alignment horizontal="left" vertical="top"/>
    </xf>
    <xf numFmtId="49" fontId="18" fillId="0" borderId="0" xfId="0" applyNumberFormat="1" applyFont="1" applyBorder="1" applyAlignment="1">
      <alignment horizontal="left" vertical="top"/>
    </xf>
    <xf numFmtId="0" fontId="41" fillId="0" borderId="0" xfId="0" applyFont="1" applyFill="1" applyBorder="1" applyAlignment="1">
      <alignment horizontal="left" vertical="top"/>
    </xf>
    <xf numFmtId="0" fontId="42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top"/>
    </xf>
    <xf numFmtId="0" fontId="28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left"/>
    </xf>
    <xf numFmtId="0" fontId="44" fillId="0" borderId="0" xfId="0" applyFont="1" applyFill="1" applyBorder="1" applyAlignment="1">
      <alignment horizontal="left" vertical="center"/>
    </xf>
    <xf numFmtId="0" fontId="45" fillId="0" borderId="0" xfId="0" applyFont="1" applyFill="1" applyBorder="1" applyAlignment="1">
      <alignment horizontal="left" vertical="top"/>
    </xf>
    <xf numFmtId="166" fontId="44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vertical="top"/>
    </xf>
    <xf numFmtId="0" fontId="44" fillId="0" borderId="0" xfId="0" applyFont="1" applyBorder="1" applyAlignment="1">
      <alignment horizontal="center" vertical="top"/>
    </xf>
    <xf numFmtId="1" fontId="28" fillId="0" borderId="0" xfId="0" applyNumberFormat="1" applyFont="1" applyFill="1" applyBorder="1" applyAlignment="1">
      <alignment horizontal="left" vertical="top"/>
    </xf>
    <xf numFmtId="0" fontId="47" fillId="0" borderId="0" xfId="0" applyFont="1" applyBorder="1" applyAlignment="1">
      <alignment horizontal="left"/>
    </xf>
    <xf numFmtId="0" fontId="28" fillId="0" borderId="0" xfId="0" applyFont="1" applyFill="1" applyBorder="1" applyAlignment="1">
      <alignment horizontal="left" vertical="top"/>
    </xf>
    <xf numFmtId="49" fontId="28" fillId="0" borderId="0" xfId="0" applyNumberFormat="1" applyFont="1" applyBorder="1" applyAlignment="1">
      <alignment horizontal="center"/>
    </xf>
    <xf numFmtId="0" fontId="28" fillId="0" borderId="0" xfId="0" applyFont="1" applyFill="1" applyBorder="1" applyAlignment="1">
      <alignment horizontal="center" vertical="top"/>
    </xf>
    <xf numFmtId="49" fontId="28" fillId="0" borderId="0" xfId="0" applyNumberFormat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center" vertical="top"/>
    </xf>
    <xf numFmtId="0" fontId="44" fillId="0" borderId="0" xfId="0" applyFont="1" applyBorder="1" applyAlignment="1">
      <alignment horizontal="left" vertical="center"/>
    </xf>
    <xf numFmtId="0" fontId="44" fillId="0" borderId="0" xfId="0" applyFont="1" applyBorder="1" applyAlignment="1">
      <alignment horizontal="center" vertical="center"/>
    </xf>
    <xf numFmtId="166" fontId="28" fillId="0" borderId="0" xfId="0" applyNumberFormat="1" applyFont="1" applyFill="1" applyBorder="1" applyAlignment="1">
      <alignment horizontal="left" vertical="top"/>
    </xf>
    <xf numFmtId="0" fontId="44" fillId="0" borderId="0" xfId="0" applyFont="1" applyBorder="1" applyAlignment="1">
      <alignment horizontal="center"/>
    </xf>
    <xf numFmtId="49" fontId="44" fillId="0" borderId="0" xfId="0" applyNumberFormat="1" applyFont="1" applyBorder="1" applyAlignment="1">
      <alignment horizontal="center" vertical="top"/>
    </xf>
    <xf numFmtId="2" fontId="44" fillId="0" borderId="0" xfId="0" applyNumberFormat="1" applyFont="1" applyBorder="1" applyAlignment="1">
      <alignment horizontal="center"/>
    </xf>
    <xf numFmtId="2" fontId="44" fillId="0" borderId="0" xfId="0" applyNumberFormat="1" applyFont="1" applyBorder="1" applyAlignment="1">
      <alignment horizontal="center" vertical="top"/>
    </xf>
    <xf numFmtId="20" fontId="27" fillId="0" borderId="0" xfId="0" applyNumberFormat="1" applyFont="1" applyFill="1" applyBorder="1" applyAlignment="1">
      <alignment horizontal="left"/>
    </xf>
    <xf numFmtId="20" fontId="18" fillId="0" borderId="0" xfId="0" applyNumberFormat="1" applyFont="1" applyFill="1" applyBorder="1" applyAlignment="1">
      <alignment horizontal="left" vertical="top"/>
    </xf>
    <xf numFmtId="20" fontId="41" fillId="0" borderId="0" xfId="0" applyNumberFormat="1" applyFont="1" applyFill="1" applyBorder="1" applyAlignment="1">
      <alignment horizontal="left" vertical="top"/>
    </xf>
    <xf numFmtId="20" fontId="38" fillId="0" borderId="0" xfId="0" applyNumberFormat="1" applyFont="1" applyBorder="1" applyAlignment="1">
      <alignment horizontal="left"/>
    </xf>
    <xf numFmtId="20" fontId="18" fillId="0" borderId="0" xfId="0" applyNumberFormat="1" applyFont="1" applyBorder="1" applyAlignment="1">
      <alignment horizontal="left" vertical="center"/>
    </xf>
    <xf numFmtId="20" fontId="0" fillId="0" borderId="0" xfId="0" applyNumberFormat="1" applyFont="1" applyBorder="1" applyAlignment="1">
      <alignment horizontal="left"/>
    </xf>
    <xf numFmtId="20" fontId="18" fillId="0" borderId="0" xfId="0" applyNumberFormat="1" applyFont="1" applyBorder="1" applyAlignment="1">
      <alignment horizontal="left" vertical="top"/>
    </xf>
    <xf numFmtId="20" fontId="0" fillId="0" borderId="0" xfId="0" applyNumberFormat="1" applyFont="1" applyBorder="1" applyAlignment="1">
      <alignment horizontal="left" vertical="center"/>
    </xf>
    <xf numFmtId="20" fontId="0" fillId="0" borderId="0" xfId="0" applyNumberFormat="1" applyFont="1" applyFill="1" applyBorder="1" applyAlignment="1">
      <alignment horizontal="left" vertical="top"/>
    </xf>
    <xf numFmtId="1" fontId="44" fillId="0" borderId="0" xfId="0" applyNumberFormat="1" applyFont="1" applyFill="1" applyBorder="1" applyAlignment="1">
      <alignment horizontal="center"/>
    </xf>
    <xf numFmtId="20" fontId="27" fillId="0" borderId="0" xfId="0" applyNumberFormat="1" applyFont="1" applyBorder="1" applyAlignment="1">
      <alignment horizontal="left"/>
    </xf>
    <xf numFmtId="20" fontId="48" fillId="0" borderId="0" xfId="0" applyNumberFormat="1" applyFont="1" applyBorder="1" applyAlignment="1">
      <alignment horizontal="left" vertical="center"/>
    </xf>
    <xf numFmtId="20" fontId="23" fillId="0" borderId="0" xfId="0" applyNumberFormat="1" applyFont="1" applyBorder="1" applyAlignment="1" applyProtection="1">
      <alignment horizontal="left"/>
      <protection hidden="1"/>
    </xf>
    <xf numFmtId="20" fontId="7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20" fontId="8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47" fillId="0" borderId="0" xfId="0" applyFont="1" applyBorder="1" applyAlignment="1">
      <alignment horizontal="center"/>
    </xf>
    <xf numFmtId="165" fontId="28" fillId="0" borderId="0" xfId="0" applyNumberFormat="1" applyFont="1" applyFill="1" applyBorder="1" applyAlignment="1">
      <alignment horizontal="left"/>
    </xf>
    <xf numFmtId="0" fontId="28" fillId="0" borderId="0" xfId="0" applyFont="1" applyFill="1" applyBorder="1" applyAlignment="1">
      <alignment horizontal="left"/>
    </xf>
    <xf numFmtId="169" fontId="44" fillId="0" borderId="0" xfId="0" applyNumberFormat="1" applyFont="1" applyFill="1" applyBorder="1" applyAlignment="1">
      <alignment horizontal="center"/>
    </xf>
    <xf numFmtId="170" fontId="44" fillId="0" borderId="0" xfId="0" applyNumberFormat="1" applyFont="1" applyFill="1" applyBorder="1" applyAlignment="1">
      <alignment horizontal="center" vertical="center"/>
    </xf>
    <xf numFmtId="171" fontId="44" fillId="0" borderId="0" xfId="0" applyNumberFormat="1" applyFont="1" applyFill="1" applyBorder="1" applyAlignment="1">
      <alignment horizontal="center" vertical="center"/>
    </xf>
    <xf numFmtId="172" fontId="44" fillId="0" borderId="0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166" fontId="28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 vertical="center" wrapText="1"/>
    </xf>
    <xf numFmtId="9" fontId="28" fillId="0" borderId="0" xfId="4" applyFont="1" applyFill="1" applyBorder="1" applyAlignment="1">
      <alignment horizontal="center" vertical="top"/>
    </xf>
    <xf numFmtId="20" fontId="35" fillId="0" borderId="0" xfId="0" applyNumberFormat="1" applyFont="1" applyBorder="1" applyAlignment="1">
      <alignment horizontal="left"/>
    </xf>
    <xf numFmtId="20" fontId="28" fillId="0" borderId="0" xfId="0" applyNumberFormat="1" applyFont="1" applyFill="1" applyBorder="1" applyAlignment="1">
      <alignment horizontal="left" vertical="top"/>
    </xf>
    <xf numFmtId="20" fontId="3" fillId="0" borderId="0" xfId="0" applyNumberFormat="1" applyFont="1" applyBorder="1" applyAlignment="1">
      <alignment horizontal="center" vertical="top"/>
    </xf>
    <xf numFmtId="20" fontId="4" fillId="0" borderId="3" xfId="0" applyNumberFormat="1" applyFont="1" applyBorder="1" applyAlignment="1">
      <alignment horizontal="left" vertical="center"/>
    </xf>
    <xf numFmtId="20" fontId="6" fillId="0" borderId="3" xfId="0" applyNumberFormat="1" applyFont="1" applyBorder="1" applyAlignment="1">
      <alignment horizontal="left"/>
    </xf>
    <xf numFmtId="20" fontId="4" fillId="0" borderId="3" xfId="0" applyNumberFormat="1" applyFont="1" applyBorder="1" applyAlignment="1">
      <alignment horizontal="left" vertical="top"/>
    </xf>
    <xf numFmtId="20" fontId="0" fillId="0" borderId="4" xfId="0" applyNumberFormat="1" applyBorder="1" applyAlignment="1">
      <alignment horizontal="left"/>
    </xf>
    <xf numFmtId="20" fontId="3" fillId="0" borderId="4" xfId="0" applyNumberFormat="1" applyFont="1" applyBorder="1" applyAlignment="1">
      <alignment horizontal="left"/>
    </xf>
    <xf numFmtId="20" fontId="3" fillId="0" borderId="3" xfId="0" applyNumberFormat="1" applyFont="1" applyBorder="1" applyAlignment="1">
      <alignment horizontal="left"/>
    </xf>
    <xf numFmtId="20" fontId="10" fillId="0" borderId="4" xfId="0" applyNumberFormat="1" applyFont="1" applyBorder="1" applyAlignment="1">
      <alignment horizontal="left"/>
    </xf>
    <xf numFmtId="20" fontId="7" fillId="0" borderId="4" xfId="0" applyNumberFormat="1" applyFont="1" applyBorder="1" applyAlignment="1">
      <alignment horizontal="left"/>
    </xf>
    <xf numFmtId="0" fontId="7" fillId="0" borderId="4" xfId="0" applyFont="1" applyFill="1" applyBorder="1" applyAlignment="1">
      <alignment horizontal="center" vertical="top"/>
    </xf>
    <xf numFmtId="20" fontId="3" fillId="0" borderId="3" xfId="0" applyNumberFormat="1" applyFont="1" applyBorder="1" applyAlignment="1">
      <alignment horizontal="left" vertical="top"/>
    </xf>
    <xf numFmtId="20" fontId="4" fillId="0" borderId="3" xfId="0" applyNumberFormat="1" applyFont="1" applyFill="1" applyBorder="1" applyAlignment="1">
      <alignment horizontal="left" vertical="top"/>
    </xf>
    <xf numFmtId="20" fontId="35" fillId="0" borderId="4" xfId="0" applyNumberFormat="1" applyFont="1" applyBorder="1" applyAlignment="1">
      <alignment horizontal="left"/>
    </xf>
    <xf numFmtId="20" fontId="3" fillId="0" borderId="3" xfId="0" applyNumberFormat="1" applyFont="1" applyBorder="1" applyAlignment="1">
      <alignment horizontal="center" vertical="top"/>
    </xf>
    <xf numFmtId="20" fontId="4" fillId="0" borderId="4" xfId="0" applyNumberFormat="1" applyFont="1" applyBorder="1" applyAlignment="1">
      <alignment horizontal="left" vertical="top"/>
    </xf>
    <xf numFmtId="20" fontId="4" fillId="0" borderId="3" xfId="0" applyNumberFormat="1" applyFont="1" applyFill="1" applyBorder="1" applyAlignment="1">
      <alignment horizontal="left" vertical="center"/>
    </xf>
    <xf numFmtId="20" fontId="6" fillId="0" borderId="4" xfId="0" applyNumberFormat="1" applyFont="1" applyBorder="1" applyAlignment="1">
      <alignment horizontal="left"/>
    </xf>
    <xf numFmtId="0" fontId="44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left"/>
    </xf>
    <xf numFmtId="20" fontId="3" fillId="0" borderId="4" xfId="0" applyNumberFormat="1" applyFont="1" applyBorder="1" applyAlignment="1">
      <alignment horizontal="left" vertical="top"/>
    </xf>
    <xf numFmtId="20" fontId="7" fillId="0" borderId="3" xfId="0" applyNumberFormat="1" applyFont="1" applyFill="1" applyBorder="1" applyAlignment="1">
      <alignment horizontal="left" vertical="top"/>
    </xf>
    <xf numFmtId="20" fontId="2" fillId="0" borderId="4" xfId="0" applyNumberFormat="1" applyFont="1" applyBorder="1" applyAlignment="1">
      <alignment horizontal="left" vertical="center"/>
    </xf>
    <xf numFmtId="20" fontId="3" fillId="0" borderId="4" xfId="0" applyNumberFormat="1" applyFont="1" applyBorder="1" applyAlignment="1">
      <alignment horizontal="center" vertical="top"/>
    </xf>
    <xf numFmtId="1" fontId="18" fillId="0" borderId="0" xfId="0" applyNumberFormat="1" applyFont="1" applyBorder="1" applyAlignment="1">
      <alignment horizontal="center" vertical="center"/>
    </xf>
    <xf numFmtId="20" fontId="18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/>
    <xf numFmtId="0" fontId="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20" fontId="31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 vertical="top"/>
    </xf>
    <xf numFmtId="0" fontId="40" fillId="0" borderId="0" xfId="0" applyFont="1" applyFill="1" applyBorder="1" applyAlignment="1">
      <alignment horizontal="left" vertical="center"/>
    </xf>
    <xf numFmtId="0" fontId="49" fillId="0" borderId="0" xfId="0" applyFont="1" applyBorder="1" applyAlignment="1">
      <alignment horizontal="center"/>
    </xf>
    <xf numFmtId="173" fontId="49" fillId="0" borderId="0" xfId="0" applyNumberFormat="1" applyFont="1" applyBorder="1" applyAlignment="1">
      <alignment horizontal="center"/>
    </xf>
    <xf numFmtId="174" fontId="49" fillId="0" borderId="0" xfId="0" applyNumberFormat="1" applyFont="1" applyBorder="1" applyAlignment="1">
      <alignment horizontal="center"/>
    </xf>
    <xf numFmtId="0" fontId="50" fillId="0" borderId="0" xfId="0" applyFont="1" applyBorder="1" applyAlignment="1">
      <alignment horizontal="left" vertical="center"/>
    </xf>
    <xf numFmtId="20" fontId="0" fillId="0" borderId="0" xfId="0" applyNumberFormat="1" applyBorder="1" applyAlignment="1">
      <alignment vertical="top" wrapText="1"/>
    </xf>
    <xf numFmtId="49" fontId="18" fillId="0" borderId="0" xfId="0" applyNumberFormat="1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20" fillId="0" borderId="0" xfId="3" applyFont="1" applyFill="1" applyBorder="1" applyAlignment="1" applyProtection="1">
      <alignment horizontal="left"/>
      <protection locked="0"/>
    </xf>
    <xf numFmtId="0" fontId="16" fillId="0" borderId="0" xfId="2" applyFill="1" applyBorder="1" applyAlignment="1">
      <alignment horizontal="left"/>
    </xf>
    <xf numFmtId="0" fontId="0" fillId="0" borderId="0" xfId="0" applyBorder="1"/>
    <xf numFmtId="167" fontId="1" fillId="0" borderId="0" xfId="3" applyNumberFormat="1" applyFill="1" applyBorder="1" applyAlignment="1" applyProtection="1">
      <alignment horizontal="left"/>
      <protection locked="0"/>
    </xf>
    <xf numFmtId="166" fontId="28" fillId="0" borderId="0" xfId="0" applyNumberFormat="1" applyFont="1" applyBorder="1" applyAlignment="1">
      <alignment horizontal="center"/>
    </xf>
    <xf numFmtId="0" fontId="3" fillId="0" borderId="16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3" fillId="0" borderId="4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left"/>
    </xf>
    <xf numFmtId="0" fontId="0" fillId="0" borderId="3" xfId="0" applyFont="1" applyBorder="1" applyAlignment="1">
      <alignment horizontal="left"/>
    </xf>
    <xf numFmtId="49" fontId="18" fillId="0" borderId="4" xfId="0" applyNumberFormat="1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 vertical="center" wrapText="1"/>
    </xf>
    <xf numFmtId="166" fontId="28" fillId="0" borderId="4" xfId="0" applyNumberFormat="1" applyFont="1" applyBorder="1" applyAlignment="1">
      <alignment horizontal="center"/>
    </xf>
    <xf numFmtId="166" fontId="28" fillId="0" borderId="11" xfId="0" applyNumberFormat="1" applyFont="1" applyBorder="1" applyAlignment="1">
      <alignment horizontal="center"/>
    </xf>
    <xf numFmtId="166" fontId="28" fillId="0" borderId="9" xfId="0" applyNumberFormat="1" applyFont="1" applyBorder="1" applyAlignment="1">
      <alignment horizontal="center"/>
    </xf>
    <xf numFmtId="0" fontId="7" fillId="0" borderId="11" xfId="0" applyFont="1" applyFill="1" applyBorder="1" applyAlignment="1">
      <alignment horizontal="center" vertical="center" wrapText="1"/>
    </xf>
    <xf numFmtId="166" fontId="28" fillId="0" borderId="3" xfId="0" applyNumberFormat="1" applyFont="1" applyBorder="1" applyAlignment="1">
      <alignment horizontal="center"/>
    </xf>
    <xf numFmtId="0" fontId="7" fillId="0" borderId="3" xfId="0" applyFont="1" applyFill="1" applyBorder="1" applyAlignment="1">
      <alignment horizontal="left"/>
    </xf>
    <xf numFmtId="0" fontId="7" fillId="0" borderId="15" xfId="0" applyFont="1" applyFill="1" applyBorder="1" applyAlignment="1">
      <alignment horizontal="left"/>
    </xf>
    <xf numFmtId="0" fontId="7" fillId="0" borderId="17" xfId="0" applyFont="1" applyFill="1" applyBorder="1" applyAlignment="1">
      <alignment horizontal="left"/>
    </xf>
    <xf numFmtId="0" fontId="7" fillId="0" borderId="16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7" fillId="0" borderId="16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27" fillId="0" borderId="15" xfId="0" applyFont="1" applyBorder="1" applyAlignment="1">
      <alignment horizontal="left"/>
    </xf>
    <xf numFmtId="0" fontId="27" fillId="0" borderId="17" xfId="0" applyFont="1" applyBorder="1" applyAlignment="1">
      <alignment horizontal="left"/>
    </xf>
    <xf numFmtId="0" fontId="27" fillId="0" borderId="4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49" fontId="18" fillId="0" borderId="3" xfId="0" applyNumberFormat="1" applyFont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3" xfId="0" applyFont="1" applyBorder="1" applyAlignment="1">
      <alignment horizontal="left" vertical="top"/>
    </xf>
    <xf numFmtId="0" fontId="21" fillId="0" borderId="3" xfId="0" applyFont="1" applyBorder="1" applyAlignment="1">
      <alignment horizontal="left" vertical="top"/>
    </xf>
    <xf numFmtId="0" fontId="21" fillId="0" borderId="3" xfId="0" applyFont="1" applyFill="1" applyBorder="1" applyAlignment="1">
      <alignment horizontal="left" vertical="top"/>
    </xf>
    <xf numFmtId="0" fontId="21" fillId="0" borderId="3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left"/>
    </xf>
    <xf numFmtId="0" fontId="0" fillId="0" borderId="9" xfId="0" applyFont="1" applyBorder="1" applyAlignment="1">
      <alignment horizontal="left"/>
    </xf>
    <xf numFmtId="0" fontId="21" fillId="0" borderId="9" xfId="0" applyFont="1" applyFill="1" applyBorder="1" applyAlignment="1">
      <alignment horizontal="left"/>
    </xf>
    <xf numFmtId="0" fontId="21" fillId="0" borderId="1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top"/>
    </xf>
    <xf numFmtId="166" fontId="28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/>
    </xf>
    <xf numFmtId="0" fontId="18" fillId="0" borderId="18" xfId="0" applyFont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18" fillId="0" borderId="6" xfId="0" applyNumberFormat="1" applyFont="1" applyFill="1" applyBorder="1" applyAlignment="1">
      <alignment horizontal="center" vertical="center" wrapText="1"/>
    </xf>
    <xf numFmtId="0" fontId="16" fillId="0" borderId="17" xfId="3" applyFont="1" applyFill="1" applyBorder="1" applyAlignment="1" applyProtection="1">
      <alignment horizontal="left"/>
      <protection locked="0"/>
    </xf>
    <xf numFmtId="0" fontId="0" fillId="0" borderId="3" xfId="0" applyFont="1" applyFill="1" applyBorder="1" applyAlignment="1">
      <alignment horizontal="left" vertical="center" wrapText="1"/>
    </xf>
    <xf numFmtId="0" fontId="20" fillId="0" borderId="5" xfId="3" applyFont="1" applyFill="1" applyBorder="1" applyAlignment="1" applyProtection="1">
      <alignment horizontal="right" vertical="top"/>
      <protection locked="0"/>
    </xf>
    <xf numFmtId="0" fontId="28" fillId="0" borderId="18" xfId="0" applyFont="1" applyFill="1" applyBorder="1" applyAlignment="1">
      <alignment horizontal="right"/>
    </xf>
    <xf numFmtId="0" fontId="28" fillId="0" borderId="6" xfId="0" applyFont="1" applyFill="1" applyBorder="1" applyAlignment="1">
      <alignment horizontal="right"/>
    </xf>
    <xf numFmtId="168" fontId="28" fillId="0" borderId="17" xfId="3" applyNumberFormat="1" applyFont="1" applyFill="1" applyBorder="1" applyAlignment="1" applyProtection="1">
      <alignment horizontal="center"/>
      <protection locked="0"/>
    </xf>
    <xf numFmtId="168" fontId="28" fillId="0" borderId="3" xfId="3" applyNumberFormat="1" applyFont="1" applyFill="1" applyBorder="1" applyAlignment="1" applyProtection="1">
      <alignment horizontal="center"/>
      <protection locked="0"/>
    </xf>
    <xf numFmtId="168" fontId="28" fillId="0" borderId="10" xfId="3" applyNumberFormat="1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" fontId="18" fillId="0" borderId="0" xfId="0" applyNumberFormat="1" applyFont="1" applyBorder="1" applyAlignment="1"/>
    <xf numFmtId="165" fontId="18" fillId="0" borderId="0" xfId="0" applyNumberFormat="1" applyFont="1" applyBorder="1" applyAlignment="1"/>
    <xf numFmtId="14" fontId="18" fillId="0" borderId="0" xfId="0" applyNumberFormat="1" applyFont="1" applyBorder="1" applyAlignment="1"/>
    <xf numFmtId="21" fontId="18" fillId="0" borderId="0" xfId="0" applyNumberFormat="1" applyFont="1" applyBorder="1" applyAlignment="1"/>
    <xf numFmtId="49" fontId="18" fillId="0" borderId="0" xfId="0" applyNumberFormat="1" applyFont="1" applyBorder="1" applyAlignment="1"/>
    <xf numFmtId="0" fontId="7" fillId="0" borderId="0" xfId="0" applyFont="1" applyBorder="1" applyAlignment="1">
      <alignment vertical="top"/>
    </xf>
    <xf numFmtId="0" fontId="18" fillId="0" borderId="18" xfId="0" applyFont="1" applyBorder="1" applyAlignment="1">
      <alignment horizontal="center" vertical="center"/>
    </xf>
    <xf numFmtId="0" fontId="18" fillId="0" borderId="6" xfId="0" applyNumberFormat="1" applyFont="1" applyFill="1" applyBorder="1" applyAlignment="1">
      <alignment horizontal="center" vertical="center"/>
    </xf>
    <xf numFmtId="0" fontId="31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 applyFill="1" applyBorder="1" applyAlignment="1"/>
    <xf numFmtId="0" fontId="28" fillId="0" borderId="0" xfId="0" applyFont="1" applyBorder="1" applyAlignment="1"/>
    <xf numFmtId="166" fontId="28" fillId="0" borderId="0" xfId="0" applyNumberFormat="1" applyFont="1" applyBorder="1" applyAlignment="1"/>
    <xf numFmtId="1" fontId="28" fillId="0" borderId="0" xfId="0" applyNumberFormat="1" applyFont="1" applyBorder="1" applyAlignment="1"/>
    <xf numFmtId="165" fontId="28" fillId="0" borderId="0" xfId="0" applyNumberFormat="1" applyFont="1" applyBorder="1" applyAlignment="1"/>
    <xf numFmtId="14" fontId="28" fillId="0" borderId="0" xfId="0" applyNumberFormat="1" applyFont="1" applyBorder="1" applyAlignment="1"/>
    <xf numFmtId="21" fontId="28" fillId="0" borderId="0" xfId="0" applyNumberFormat="1" applyFont="1" applyBorder="1" applyAlignment="1"/>
    <xf numFmtId="0" fontId="35" fillId="0" borderId="0" xfId="0" applyFont="1" applyBorder="1" applyAlignment="1"/>
    <xf numFmtId="49" fontId="28" fillId="0" borderId="0" xfId="0" applyNumberFormat="1" applyFont="1" applyBorder="1" applyAlignment="1"/>
    <xf numFmtId="0" fontId="7" fillId="0" borderId="16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36" fillId="0" borderId="15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0" fillId="0" borderId="15" xfId="0" applyFont="1" applyBorder="1" applyAlignment="1"/>
    <xf numFmtId="0" fontId="31" fillId="0" borderId="15" xfId="0" applyFont="1" applyBorder="1" applyAlignment="1">
      <alignment vertical="center"/>
    </xf>
    <xf numFmtId="0" fontId="0" fillId="0" borderId="15" xfId="0" applyFont="1" applyBorder="1" applyAlignment="1">
      <alignment vertical="top"/>
    </xf>
    <xf numFmtId="0" fontId="0" fillId="0" borderId="17" xfId="0" applyFont="1" applyBorder="1" applyAlignment="1"/>
    <xf numFmtId="0" fontId="3" fillId="0" borderId="4" xfId="0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0" fillId="0" borderId="4" xfId="0" applyFont="1" applyBorder="1" applyAlignment="1"/>
    <xf numFmtId="0" fontId="0" fillId="0" borderId="3" xfId="0" applyFont="1" applyBorder="1" applyAlignment="1">
      <alignment vertical="top"/>
    </xf>
    <xf numFmtId="0" fontId="3" fillId="0" borderId="1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44" fillId="0" borderId="9" xfId="0" applyFont="1" applyBorder="1" applyAlignment="1">
      <alignment vertical="center"/>
    </xf>
    <xf numFmtId="0" fontId="31" fillId="0" borderId="9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9" xfId="0" applyFont="1" applyBorder="1" applyAlignment="1"/>
    <xf numFmtId="0" fontId="0" fillId="0" borderId="9" xfId="0" applyFont="1" applyBorder="1" applyAlignment="1">
      <alignment vertical="top"/>
    </xf>
    <xf numFmtId="0" fontId="0" fillId="0" borderId="10" xfId="0" applyFont="1" applyBorder="1" applyAlignment="1">
      <alignment vertical="top"/>
    </xf>
    <xf numFmtId="0" fontId="3" fillId="0" borderId="16" xfId="0" applyFont="1" applyBorder="1" applyAlignment="1">
      <alignment vertical="center"/>
    </xf>
    <xf numFmtId="0" fontId="36" fillId="0" borderId="4" xfId="0" applyFont="1" applyBorder="1" applyAlignment="1">
      <alignment vertical="center"/>
    </xf>
    <xf numFmtId="0" fontId="7" fillId="0" borderId="4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0" fillId="0" borderId="11" xfId="0" applyFont="1" applyBorder="1" applyAlignment="1"/>
    <xf numFmtId="0" fontId="3" fillId="0" borderId="15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3" fillId="0" borderId="9" xfId="0" applyFont="1" applyBorder="1" applyAlignment="1"/>
    <xf numFmtId="0" fontId="18" fillId="0" borderId="16" xfId="0" applyFont="1" applyBorder="1" applyAlignment="1">
      <alignment horizontal="center"/>
    </xf>
    <xf numFmtId="0" fontId="18" fillId="0" borderId="15" xfId="0" applyFont="1" applyBorder="1" applyAlignment="1"/>
    <xf numFmtId="0" fontId="18" fillId="0" borderId="15" xfId="0" applyFont="1" applyBorder="1" applyAlignment="1">
      <alignment horizontal="center"/>
    </xf>
    <xf numFmtId="0" fontId="3" fillId="0" borderId="15" xfId="0" applyFont="1" applyBorder="1" applyAlignment="1"/>
    <xf numFmtId="0" fontId="3" fillId="0" borderId="15" xfId="0" applyFont="1" applyFill="1" applyBorder="1" applyAlignment="1">
      <alignment vertical="center"/>
    </xf>
    <xf numFmtId="0" fontId="18" fillId="0" borderId="17" xfId="0" applyFont="1" applyBorder="1" applyAlignment="1"/>
    <xf numFmtId="0" fontId="3" fillId="0" borderId="3" xfId="0" applyFont="1" applyBorder="1" applyAlignment="1"/>
    <xf numFmtId="0" fontId="3" fillId="0" borderId="3" xfId="0" applyFont="1" applyBorder="1" applyAlignment="1">
      <alignment vertical="center"/>
    </xf>
    <xf numFmtId="0" fontId="28" fillId="0" borderId="4" xfId="0" applyFont="1" applyBorder="1" applyAlignment="1"/>
    <xf numFmtId="166" fontId="28" fillId="0" borderId="3" xfId="0" applyNumberFormat="1" applyFont="1" applyBorder="1" applyAlignment="1"/>
    <xf numFmtId="21" fontId="28" fillId="0" borderId="3" xfId="0" applyNumberFormat="1" applyFont="1" applyBorder="1" applyAlignment="1"/>
    <xf numFmtId="0" fontId="28" fillId="0" borderId="11" xfId="0" applyFont="1" applyBorder="1" applyAlignment="1"/>
    <xf numFmtId="166" fontId="28" fillId="0" borderId="9" xfId="0" applyNumberFormat="1" applyFont="1" applyBorder="1" applyAlignment="1"/>
    <xf numFmtId="0" fontId="28" fillId="0" borderId="9" xfId="0" applyFont="1" applyBorder="1" applyAlignment="1"/>
    <xf numFmtId="165" fontId="28" fillId="0" borderId="9" xfId="0" applyNumberFormat="1" applyFont="1" applyBorder="1" applyAlignment="1"/>
    <xf numFmtId="166" fontId="28" fillId="0" borderId="10" xfId="0" applyNumberFormat="1" applyFont="1" applyBorder="1" applyAlignment="1"/>
    <xf numFmtId="0" fontId="0" fillId="0" borderId="3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6" fontId="28" fillId="0" borderId="4" xfId="0" applyNumberFormat="1" applyFont="1" applyBorder="1" applyAlignment="1"/>
    <xf numFmtId="166" fontId="28" fillId="0" borderId="11" xfId="0" applyNumberFormat="1" applyFont="1" applyBorder="1" applyAlignment="1"/>
    <xf numFmtId="1" fontId="28" fillId="0" borderId="3" xfId="0" applyNumberFormat="1" applyFont="1" applyBorder="1" applyAlignment="1"/>
    <xf numFmtId="1" fontId="28" fillId="0" borderId="10" xfId="0" applyNumberFormat="1" applyFont="1" applyBorder="1" applyAlignment="1"/>
    <xf numFmtId="0" fontId="3" fillId="0" borderId="9" xfId="0" applyFont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6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0" fontId="3" fillId="0" borderId="4" xfId="0" applyFont="1" applyBorder="1" applyAlignment="1"/>
    <xf numFmtId="14" fontId="28" fillId="0" borderId="4" xfId="0" applyNumberFormat="1" applyFont="1" applyBorder="1" applyAlignment="1"/>
    <xf numFmtId="14" fontId="28" fillId="0" borderId="11" xfId="0" applyNumberFormat="1" applyFont="1" applyBorder="1" applyAlignment="1"/>
    <xf numFmtId="21" fontId="28" fillId="0" borderId="10" xfId="0" applyNumberFormat="1" applyFont="1" applyBorder="1" applyAlignment="1"/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Font="1" applyBorder="1" applyAlignment="1"/>
    <xf numFmtId="0" fontId="3" fillId="0" borderId="17" xfId="0" applyFont="1" applyBorder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Border="1" applyAlignment="1"/>
    <xf numFmtId="166" fontId="28" fillId="0" borderId="1" xfId="0" applyNumberFormat="1" applyFont="1" applyBorder="1" applyAlignment="1"/>
    <xf numFmtId="0" fontId="28" fillId="0" borderId="12" xfId="0" applyFont="1" applyBorder="1" applyAlignment="1"/>
    <xf numFmtId="166" fontId="28" fillId="0" borderId="13" xfId="0" applyNumberFormat="1" applyFont="1" applyBorder="1" applyAlignment="1">
      <alignment horizontal="center"/>
    </xf>
    <xf numFmtId="0" fontId="35" fillId="0" borderId="12" xfId="0" applyFont="1" applyBorder="1" applyAlignment="1"/>
    <xf numFmtId="0" fontId="28" fillId="0" borderId="1" xfId="0" applyFont="1" applyBorder="1" applyAlignment="1"/>
    <xf numFmtId="1" fontId="28" fillId="0" borderId="13" xfId="0" applyNumberFormat="1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1" fontId="28" fillId="0" borderId="1" xfId="0" applyNumberFormat="1" applyFont="1" applyBorder="1" applyAlignment="1">
      <alignment horizontal="center"/>
    </xf>
    <xf numFmtId="175" fontId="28" fillId="0" borderId="12" xfId="0" applyNumberFormat="1" applyFont="1" applyBorder="1" applyAlignment="1"/>
    <xf numFmtId="176" fontId="28" fillId="0" borderId="13" xfId="0" applyNumberFormat="1" applyFont="1" applyBorder="1" applyAlignment="1"/>
    <xf numFmtId="0" fontId="28" fillId="0" borderId="7" xfId="0" applyFont="1" applyBorder="1" applyAlignment="1"/>
    <xf numFmtId="166" fontId="28" fillId="0" borderId="8" xfId="0" applyNumberFormat="1" applyFont="1" applyBorder="1" applyAlignment="1">
      <alignment horizontal="center"/>
    </xf>
    <xf numFmtId="166" fontId="28" fillId="0" borderId="7" xfId="0" applyNumberFormat="1" applyFont="1" applyBorder="1" applyAlignment="1"/>
    <xf numFmtId="0" fontId="28" fillId="0" borderId="2" xfId="0" applyFont="1" applyBorder="1" applyAlignment="1"/>
    <xf numFmtId="1" fontId="28" fillId="0" borderId="2" xfId="0" applyNumberFormat="1" applyFont="1" applyBorder="1" applyAlignment="1"/>
    <xf numFmtId="1" fontId="28" fillId="0" borderId="8" xfId="0" applyNumberFormat="1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1" fontId="28" fillId="0" borderId="2" xfId="0" applyNumberFormat="1" applyFont="1" applyBorder="1" applyAlignment="1">
      <alignment horizontal="center"/>
    </xf>
    <xf numFmtId="175" fontId="28" fillId="0" borderId="7" xfId="0" applyNumberFormat="1" applyFont="1" applyBorder="1" applyAlignment="1"/>
    <xf numFmtId="176" fontId="28" fillId="0" borderId="8" xfId="0" applyNumberFormat="1" applyFont="1" applyBorder="1" applyAlignment="1"/>
    <xf numFmtId="21" fontId="28" fillId="0" borderId="2" xfId="0" applyNumberFormat="1" applyFont="1" applyBorder="1" applyAlignment="1"/>
    <xf numFmtId="166" fontId="28" fillId="0" borderId="8" xfId="0" applyNumberFormat="1" applyFont="1" applyBorder="1" applyAlignment="1"/>
    <xf numFmtId="166" fontId="28" fillId="0" borderId="12" xfId="0" applyNumberFormat="1" applyFont="1" applyBorder="1" applyAlignment="1">
      <alignment horizontal="center"/>
    </xf>
    <xf numFmtId="166" fontId="28" fillId="0" borderId="1" xfId="0" applyNumberFormat="1" applyFont="1" applyBorder="1" applyAlignment="1">
      <alignment horizontal="center"/>
    </xf>
    <xf numFmtId="166" fontId="28" fillId="0" borderId="10" xfId="0" applyNumberFormat="1" applyFont="1" applyBorder="1" applyAlignment="1">
      <alignment horizontal="center"/>
    </xf>
    <xf numFmtId="166" fontId="18" fillId="0" borderId="0" xfId="0" applyNumberFormat="1" applyFont="1" applyFill="1" applyBorder="1" applyAlignment="1"/>
    <xf numFmtId="165" fontId="18" fillId="0" borderId="0" xfId="0" applyNumberFormat="1" applyFont="1" applyFill="1" applyBorder="1" applyAlignment="1"/>
    <xf numFmtId="14" fontId="18" fillId="0" borderId="0" xfId="0" applyNumberFormat="1" applyFont="1" applyFill="1" applyBorder="1" applyAlignment="1"/>
    <xf numFmtId="21" fontId="18" fillId="0" borderId="0" xfId="0" applyNumberFormat="1" applyFont="1" applyFill="1" applyBorder="1" applyAlignment="1"/>
    <xf numFmtId="0" fontId="7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1" fontId="18" fillId="0" borderId="0" xfId="0" applyNumberFormat="1" applyFont="1" applyFill="1" applyBorder="1" applyAlignment="1"/>
    <xf numFmtId="0" fontId="0" fillId="0" borderId="0" xfId="0" applyFont="1" applyFill="1" applyBorder="1" applyAlignment="1"/>
    <xf numFmtId="0" fontId="0" fillId="0" borderId="0" xfId="0" applyFont="1" applyFill="1" applyBorder="1" applyAlignment="1">
      <alignment vertical="center"/>
    </xf>
    <xf numFmtId="14" fontId="0" fillId="0" borderId="0" xfId="0" applyNumberFormat="1" applyFont="1" applyFill="1" applyBorder="1" applyAlignment="1"/>
    <xf numFmtId="21" fontId="0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/>
    <xf numFmtId="0" fontId="35" fillId="0" borderId="0" xfId="0" applyFont="1" applyFill="1" applyBorder="1" applyAlignment="1"/>
    <xf numFmtId="166" fontId="28" fillId="0" borderId="0" xfId="0" applyNumberFormat="1" applyFont="1" applyFill="1" applyBorder="1" applyAlignment="1"/>
    <xf numFmtId="1" fontId="28" fillId="0" borderId="0" xfId="0" applyNumberFormat="1" applyFont="1" applyFill="1" applyBorder="1" applyAlignment="1"/>
    <xf numFmtId="1" fontId="28" fillId="0" borderId="0" xfId="0" applyNumberFormat="1" applyFont="1" applyFill="1" applyBorder="1" applyAlignment="1">
      <alignment horizontal="center"/>
    </xf>
    <xf numFmtId="165" fontId="28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165" fontId="28" fillId="0" borderId="0" xfId="0" applyNumberFormat="1" applyFont="1" applyFill="1" applyBorder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21" fontId="28" fillId="0" borderId="0" xfId="0" applyNumberFormat="1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/>
    </xf>
    <xf numFmtId="0" fontId="18" fillId="0" borderId="18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top"/>
    </xf>
    <xf numFmtId="0" fontId="31" fillId="0" borderId="6" xfId="0" applyFont="1" applyFill="1" applyBorder="1" applyAlignment="1">
      <alignment horizontal="center" vertical="top"/>
    </xf>
    <xf numFmtId="0" fontId="0" fillId="0" borderId="16" xfId="0" applyFont="1" applyFill="1" applyBorder="1" applyAlignment="1"/>
    <xf numFmtId="0" fontId="7" fillId="0" borderId="15" xfId="0" applyFont="1" applyFill="1" applyBorder="1" applyAlignment="1">
      <alignment vertical="top"/>
    </xf>
    <xf numFmtId="0" fontId="0" fillId="0" borderId="17" xfId="0" applyFont="1" applyFill="1" applyBorder="1" applyAlignment="1"/>
    <xf numFmtId="0" fontId="39" fillId="0" borderId="4" xfId="0" applyFont="1" applyFill="1" applyBorder="1" applyAlignment="1">
      <alignment vertical="center"/>
    </xf>
    <xf numFmtId="0" fontId="0" fillId="0" borderId="3" xfId="0" applyFont="1" applyFill="1" applyBorder="1" applyAlignment="1"/>
    <xf numFmtId="0" fontId="18" fillId="0" borderId="3" xfId="0" applyFont="1" applyFill="1" applyBorder="1" applyAlignment="1">
      <alignment vertical="center"/>
    </xf>
    <xf numFmtId="0" fontId="0" fillId="0" borderId="4" xfId="0" applyFont="1" applyFill="1" applyBorder="1" applyAlignment="1"/>
    <xf numFmtId="0" fontId="0" fillId="0" borderId="11" xfId="0" applyFont="1" applyFill="1" applyBorder="1" applyAlignment="1"/>
    <xf numFmtId="0" fontId="0" fillId="0" borderId="9" xfId="0" applyFont="1" applyFill="1" applyBorder="1" applyAlignment="1">
      <alignment vertical="top"/>
    </xf>
    <xf numFmtId="0" fontId="0" fillId="0" borderId="9" xfId="0" applyFont="1" applyFill="1" applyBorder="1" applyAlignment="1"/>
    <xf numFmtId="0" fontId="18" fillId="0" borderId="10" xfId="0" applyFont="1" applyFill="1" applyBorder="1" applyAlignment="1">
      <alignment vertical="center"/>
    </xf>
    <xf numFmtId="0" fontId="7" fillId="0" borderId="16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0" fillId="0" borderId="11" xfId="0" applyFont="1" applyFill="1" applyBorder="1" applyAlignment="1">
      <alignment vertical="top"/>
    </xf>
    <xf numFmtId="0" fontId="0" fillId="0" borderId="10" xfId="0" applyFont="1" applyFill="1" applyBorder="1" applyAlignment="1"/>
    <xf numFmtId="21" fontId="28" fillId="0" borderId="3" xfId="0" applyNumberFormat="1" applyFont="1" applyFill="1" applyBorder="1" applyAlignment="1">
      <alignment horizontal="center" vertical="center"/>
    </xf>
    <xf numFmtId="166" fontId="28" fillId="0" borderId="9" xfId="0" applyNumberFormat="1" applyFont="1" applyFill="1" applyBorder="1" applyAlignment="1">
      <alignment horizontal="center"/>
    </xf>
    <xf numFmtId="1" fontId="28" fillId="0" borderId="9" xfId="0" applyNumberFormat="1" applyFont="1" applyFill="1" applyBorder="1" applyAlignment="1">
      <alignment horizontal="center"/>
    </xf>
    <xf numFmtId="165" fontId="28" fillId="0" borderId="9" xfId="0" applyNumberFormat="1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14" fontId="28" fillId="0" borderId="9" xfId="0" applyNumberFormat="1" applyFont="1" applyFill="1" applyBorder="1" applyAlignment="1">
      <alignment horizontal="center" vertical="center"/>
    </xf>
    <xf numFmtId="21" fontId="28" fillId="0" borderId="1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166" fontId="28" fillId="0" borderId="4" xfId="0" applyNumberFormat="1" applyFont="1" applyFill="1" applyBorder="1" applyAlignment="1">
      <alignment horizontal="center"/>
    </xf>
    <xf numFmtId="166" fontId="28" fillId="0" borderId="3" xfId="0" applyNumberFormat="1" applyFont="1" applyFill="1" applyBorder="1" applyAlignment="1">
      <alignment horizontal="center"/>
    </xf>
    <xf numFmtId="166" fontId="28" fillId="0" borderId="11" xfId="0" applyNumberFormat="1" applyFont="1" applyFill="1" applyBorder="1" applyAlignment="1">
      <alignment horizontal="center"/>
    </xf>
    <xf numFmtId="166" fontId="28" fillId="0" borderId="10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top"/>
    </xf>
    <xf numFmtId="0" fontId="29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left" vertical="top"/>
    </xf>
    <xf numFmtId="0" fontId="0" fillId="0" borderId="15" xfId="0" applyFont="1" applyBorder="1" applyAlignment="1">
      <alignment horizontal="center"/>
    </xf>
    <xf numFmtId="0" fontId="3" fillId="0" borderId="15" xfId="0" applyFont="1" applyFill="1" applyBorder="1" applyAlignment="1">
      <alignment horizontal="center" vertical="top"/>
    </xf>
    <xf numFmtId="0" fontId="28" fillId="0" borderId="17" xfId="0" applyFont="1" applyBorder="1" applyAlignment="1">
      <alignment horizontal="center" vertical="center"/>
    </xf>
    <xf numFmtId="0" fontId="28" fillId="0" borderId="9" xfId="0" applyFont="1" applyBorder="1" applyAlignment="1">
      <alignment horizontal="left" vertical="center"/>
    </xf>
    <xf numFmtId="0" fontId="37" fillId="0" borderId="9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top"/>
    </xf>
    <xf numFmtId="0" fontId="44" fillId="0" borderId="9" xfId="0" applyFont="1" applyFill="1" applyBorder="1" applyAlignment="1">
      <alignment horizontal="center" vertical="center"/>
    </xf>
    <xf numFmtId="0" fontId="34" fillId="0" borderId="15" xfId="0" applyFont="1" applyBorder="1" applyAlignment="1">
      <alignment horizontal="center"/>
    </xf>
    <xf numFmtId="0" fontId="34" fillId="0" borderId="17" xfId="0" applyFont="1" applyBorder="1" applyAlignment="1">
      <alignment horizontal="center"/>
    </xf>
    <xf numFmtId="0" fontId="44" fillId="0" borderId="11" xfId="0" applyFont="1" applyBorder="1" applyAlignment="1">
      <alignment horizontal="center"/>
    </xf>
    <xf numFmtId="0" fontId="44" fillId="0" borderId="9" xfId="0" applyFont="1" applyBorder="1" applyAlignment="1">
      <alignment horizontal="center"/>
    </xf>
    <xf numFmtId="0" fontId="44" fillId="0" borderId="10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0" fillId="0" borderId="9" xfId="0" applyFont="1" applyBorder="1" applyAlignment="1">
      <alignment horizontal="center" vertical="top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/>
    </xf>
    <xf numFmtId="0" fontId="0" fillId="0" borderId="11" xfId="0" applyFont="1" applyBorder="1" applyAlignment="1">
      <alignment horizontal="center" vertical="top"/>
    </xf>
    <xf numFmtId="0" fontId="0" fillId="0" borderId="9" xfId="0" applyFont="1" applyBorder="1" applyAlignment="1">
      <alignment horizontal="center"/>
    </xf>
    <xf numFmtId="0" fontId="9" fillId="0" borderId="16" xfId="0" applyFont="1" applyFill="1" applyBorder="1" applyAlignment="1">
      <alignment horizontal="left"/>
    </xf>
    <xf numFmtId="0" fontId="41" fillId="0" borderId="15" xfId="0" applyFont="1" applyFill="1" applyBorder="1" applyAlignment="1">
      <alignment horizontal="left" vertical="top"/>
    </xf>
    <xf numFmtId="0" fontId="41" fillId="0" borderId="17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left" vertical="top"/>
    </xf>
    <xf numFmtId="0" fontId="41" fillId="0" borderId="3" xfId="0" applyFont="1" applyFill="1" applyBorder="1" applyAlignment="1">
      <alignment horizontal="left" vertical="top"/>
    </xf>
    <xf numFmtId="0" fontId="0" fillId="0" borderId="11" xfId="0" applyFont="1" applyBorder="1" applyAlignment="1">
      <alignment horizontal="left"/>
    </xf>
    <xf numFmtId="0" fontId="18" fillId="0" borderId="9" xfId="0" applyFont="1" applyBorder="1" applyAlignment="1">
      <alignment horizontal="left"/>
    </xf>
    <xf numFmtId="0" fontId="41" fillId="0" borderId="9" xfId="0" applyFont="1" applyFill="1" applyBorder="1" applyAlignment="1">
      <alignment horizontal="left" vertical="top"/>
    </xf>
    <xf numFmtId="0" fontId="41" fillId="0" borderId="10" xfId="0" applyFont="1" applyFill="1" applyBorder="1" applyAlignment="1">
      <alignment horizontal="left" vertical="top"/>
    </xf>
    <xf numFmtId="49" fontId="7" fillId="0" borderId="3" xfId="0" applyNumberFormat="1" applyFont="1" applyFill="1" applyBorder="1" applyAlignment="1">
      <alignment horizontal="left" vertical="center"/>
    </xf>
    <xf numFmtId="0" fontId="42" fillId="0" borderId="4" xfId="0" applyFont="1" applyBorder="1" applyAlignment="1">
      <alignment horizontal="left" vertical="center"/>
    </xf>
    <xf numFmtId="0" fontId="7" fillId="0" borderId="11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30" fillId="0" borderId="3" xfId="0" applyFont="1" applyFill="1" applyBorder="1" applyAlignment="1">
      <alignment horizontal="left" vertical="top"/>
    </xf>
    <xf numFmtId="0" fontId="18" fillId="0" borderId="3" xfId="0" applyFont="1" applyFill="1" applyBorder="1" applyAlignment="1">
      <alignment horizontal="left" vertical="center"/>
    </xf>
    <xf numFmtId="0" fontId="18" fillId="0" borderId="3" xfId="0" applyFont="1" applyFill="1" applyBorder="1" applyAlignment="1">
      <alignment horizontal="left" vertical="top"/>
    </xf>
    <xf numFmtId="0" fontId="3" fillId="0" borderId="9" xfId="0" applyFont="1" applyFill="1" applyBorder="1" applyAlignment="1">
      <alignment horizontal="left"/>
    </xf>
    <xf numFmtId="0" fontId="35" fillId="0" borderId="9" xfId="0" applyFont="1" applyFill="1" applyBorder="1" applyAlignment="1">
      <alignment horizontal="left"/>
    </xf>
    <xf numFmtId="0" fontId="28" fillId="0" borderId="9" xfId="0" applyFont="1" applyFill="1" applyBorder="1" applyAlignment="1">
      <alignment horizontal="left" vertical="top"/>
    </xf>
    <xf numFmtId="0" fontId="18" fillId="0" borderId="9" xfId="0" applyFont="1" applyFill="1" applyBorder="1" applyAlignment="1">
      <alignment horizontal="left" vertical="top"/>
    </xf>
    <xf numFmtId="0" fontId="18" fillId="0" borderId="10" xfId="0" applyFont="1" applyFill="1" applyBorder="1" applyAlignment="1">
      <alignment horizontal="left" vertical="top"/>
    </xf>
    <xf numFmtId="0" fontId="27" fillId="0" borderId="16" xfId="0" applyFont="1" applyFill="1" applyBorder="1" applyAlignment="1">
      <alignment horizontal="left"/>
    </xf>
    <xf numFmtId="0" fontId="27" fillId="0" borderId="15" xfId="0" applyFont="1" applyFill="1" applyBorder="1" applyAlignment="1">
      <alignment horizontal="left"/>
    </xf>
    <xf numFmtId="0" fontId="27" fillId="0" borderId="17" xfId="0" applyFont="1" applyFill="1" applyBorder="1" applyAlignment="1">
      <alignment horizontal="left"/>
    </xf>
    <xf numFmtId="0" fontId="7" fillId="0" borderId="11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49" fontId="3" fillId="0" borderId="3" xfId="0" applyNumberFormat="1" applyFont="1" applyBorder="1" applyAlignment="1">
      <alignment horizontal="left" vertical="top"/>
    </xf>
    <xf numFmtId="0" fontId="3" fillId="0" borderId="11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27" fillId="0" borderId="15" xfId="0" applyFont="1" applyBorder="1" applyAlignment="1">
      <alignment horizontal="center"/>
    </xf>
    <xf numFmtId="49" fontId="18" fillId="0" borderId="3" xfId="0" applyNumberFormat="1" applyFont="1" applyBorder="1" applyAlignment="1">
      <alignment horizontal="left" vertical="top"/>
    </xf>
    <xf numFmtId="49" fontId="18" fillId="0" borderId="9" xfId="0" applyNumberFormat="1" applyFont="1" applyBorder="1" applyAlignment="1">
      <alignment horizontal="left" vertical="top"/>
    </xf>
    <xf numFmtId="49" fontId="18" fillId="0" borderId="10" xfId="0" applyNumberFormat="1" applyFont="1" applyBorder="1" applyAlignment="1">
      <alignment horizontal="left" vertical="top"/>
    </xf>
    <xf numFmtId="166" fontId="28" fillId="0" borderId="9" xfId="0" applyNumberFormat="1" applyFont="1" applyFill="1" applyBorder="1" applyAlignment="1">
      <alignment horizontal="left" vertical="top"/>
    </xf>
    <xf numFmtId="20" fontId="3" fillId="0" borderId="11" xfId="0" applyNumberFormat="1" applyFont="1" applyFill="1" applyBorder="1" applyAlignment="1">
      <alignment horizontal="left"/>
    </xf>
    <xf numFmtId="20" fontId="2" fillId="0" borderId="9" xfId="0" applyNumberFormat="1" applyFont="1" applyFill="1" applyBorder="1" applyAlignment="1">
      <alignment horizontal="left"/>
    </xf>
    <xf numFmtId="20" fontId="0" fillId="0" borderId="9" xfId="0" applyNumberFormat="1" applyFill="1" applyBorder="1" applyAlignment="1">
      <alignment horizontal="left"/>
    </xf>
    <xf numFmtId="20" fontId="4" fillId="0" borderId="9" xfId="0" applyNumberFormat="1" applyFont="1" applyFill="1" applyBorder="1" applyAlignment="1">
      <alignment horizontal="left" vertical="top"/>
    </xf>
    <xf numFmtId="20" fontId="4" fillId="0" borderId="10" xfId="0" applyNumberFormat="1" applyFont="1" applyFill="1" applyBorder="1" applyAlignment="1">
      <alignment horizontal="left" vertical="top"/>
    </xf>
    <xf numFmtId="20" fontId="6" fillId="0" borderId="11" xfId="0" applyNumberFormat="1" applyFont="1" applyFill="1" applyBorder="1" applyAlignment="1">
      <alignment horizontal="left"/>
    </xf>
    <xf numFmtId="20" fontId="6" fillId="0" borderId="9" xfId="0" applyNumberFormat="1" applyFont="1" applyFill="1" applyBorder="1" applyAlignment="1">
      <alignment horizontal="left"/>
    </xf>
    <xf numFmtId="20" fontId="6" fillId="0" borderId="10" xfId="0" applyNumberFormat="1" applyFont="1" applyFill="1" applyBorder="1" applyAlignment="1">
      <alignment horizontal="left"/>
    </xf>
    <xf numFmtId="20" fontId="10" fillId="0" borderId="15" xfId="0" applyNumberFormat="1" applyFont="1" applyFill="1" applyBorder="1" applyAlignment="1">
      <alignment horizontal="left"/>
    </xf>
    <xf numFmtId="20" fontId="10" fillId="0" borderId="17" xfId="0" applyNumberFormat="1" applyFont="1" applyFill="1" applyBorder="1" applyAlignment="1">
      <alignment horizontal="left"/>
    </xf>
    <xf numFmtId="20" fontId="11" fillId="0" borderId="4" xfId="0" applyNumberFormat="1" applyFont="1" applyFill="1" applyBorder="1" applyAlignment="1">
      <alignment horizontal="left"/>
    </xf>
    <xf numFmtId="20" fontId="10" fillId="0" borderId="3" xfId="0" applyNumberFormat="1" applyFont="1" applyFill="1" applyBorder="1" applyAlignment="1">
      <alignment horizontal="left" vertical="top"/>
    </xf>
    <xf numFmtId="20" fontId="11" fillId="0" borderId="4" xfId="0" applyNumberFormat="1" applyFont="1" applyBorder="1" applyAlignment="1">
      <alignment horizontal="left"/>
    </xf>
    <xf numFmtId="20" fontId="3" fillId="0" borderId="11" xfId="0" applyNumberFormat="1" applyFont="1" applyBorder="1" applyAlignment="1">
      <alignment horizontal="left"/>
    </xf>
    <xf numFmtId="20" fontId="3" fillId="0" borderId="9" xfId="0" applyNumberFormat="1" applyFont="1" applyBorder="1" applyAlignment="1">
      <alignment horizontal="left"/>
    </xf>
    <xf numFmtId="20" fontId="3" fillId="0" borderId="10" xfId="0" applyNumberFormat="1" applyFont="1" applyBorder="1" applyAlignment="1">
      <alignment horizontal="left"/>
    </xf>
    <xf numFmtId="20" fontId="10" fillId="0" borderId="15" xfId="0" applyNumberFormat="1" applyFont="1" applyBorder="1" applyAlignment="1">
      <alignment horizontal="left"/>
    </xf>
    <xf numFmtId="20" fontId="10" fillId="0" borderId="17" xfId="0" applyNumberFormat="1" applyFont="1" applyBorder="1" applyAlignment="1">
      <alignment horizontal="left"/>
    </xf>
    <xf numFmtId="20" fontId="3" fillId="0" borderId="4" xfId="0" applyNumberFormat="1" applyFont="1" applyFill="1" applyBorder="1" applyAlignment="1">
      <alignment horizontal="left" vertical="top"/>
    </xf>
    <xf numFmtId="20" fontId="3" fillId="0" borderId="11" xfId="0" applyNumberFormat="1" applyFont="1" applyFill="1" applyBorder="1" applyAlignment="1">
      <alignment horizontal="left" vertical="top"/>
    </xf>
    <xf numFmtId="20" fontId="3" fillId="0" borderId="9" xfId="0" applyNumberFormat="1" applyFont="1" applyFill="1" applyBorder="1" applyAlignment="1">
      <alignment horizontal="left" vertical="top"/>
    </xf>
    <xf numFmtId="20" fontId="27" fillId="0" borderId="16" xfId="0" applyNumberFormat="1" applyFont="1" applyFill="1" applyBorder="1" applyAlignment="1">
      <alignment horizontal="left"/>
    </xf>
    <xf numFmtId="20" fontId="27" fillId="0" borderId="15" xfId="0" applyNumberFormat="1" applyFont="1" applyFill="1" applyBorder="1" applyAlignment="1">
      <alignment horizontal="left"/>
    </xf>
    <xf numFmtId="20" fontId="27" fillId="0" borderId="17" xfId="0" applyNumberFormat="1" applyFont="1" applyFill="1" applyBorder="1" applyAlignment="1">
      <alignment horizontal="left"/>
    </xf>
    <xf numFmtId="20" fontId="27" fillId="0" borderId="4" xfId="0" applyNumberFormat="1" applyFont="1" applyFill="1" applyBorder="1" applyAlignment="1">
      <alignment horizontal="left"/>
    </xf>
    <xf numFmtId="20" fontId="3" fillId="0" borderId="3" xfId="0" applyNumberFormat="1" applyFont="1" applyFill="1" applyBorder="1" applyAlignment="1">
      <alignment horizontal="left"/>
    </xf>
    <xf numFmtId="20" fontId="7" fillId="0" borderId="4" xfId="0" applyNumberFormat="1" applyFont="1" applyFill="1" applyBorder="1" applyAlignment="1">
      <alignment horizontal="left"/>
    </xf>
    <xf numFmtId="20" fontId="7" fillId="0" borderId="3" xfId="0" applyNumberFormat="1" applyFont="1" applyFill="1" applyBorder="1" applyAlignment="1">
      <alignment horizontal="left"/>
    </xf>
    <xf numFmtId="20" fontId="7" fillId="0" borderId="11" xfId="0" applyNumberFormat="1" applyFont="1" applyFill="1" applyBorder="1" applyAlignment="1">
      <alignment horizontal="left"/>
    </xf>
    <xf numFmtId="20" fontId="7" fillId="0" borderId="9" xfId="0" applyNumberFormat="1" applyFont="1" applyFill="1" applyBorder="1" applyAlignment="1">
      <alignment horizontal="left"/>
    </xf>
    <xf numFmtId="20" fontId="7" fillId="0" borderId="10" xfId="0" applyNumberFormat="1" applyFont="1" applyFill="1" applyBorder="1" applyAlignment="1">
      <alignment horizontal="left"/>
    </xf>
    <xf numFmtId="20" fontId="18" fillId="0" borderId="9" xfId="0" applyNumberFormat="1" applyFont="1" applyFill="1" applyBorder="1" applyAlignment="1">
      <alignment horizontal="left" vertical="top"/>
    </xf>
    <xf numFmtId="20" fontId="18" fillId="0" borderId="10" xfId="0" applyNumberFormat="1" applyFont="1" applyFill="1" applyBorder="1" applyAlignment="1">
      <alignment horizontal="left" vertical="top"/>
    </xf>
    <xf numFmtId="20" fontId="30" fillId="0" borderId="4" xfId="0" applyNumberFormat="1" applyFont="1" applyFill="1" applyBorder="1" applyAlignment="1">
      <alignment horizontal="left"/>
    </xf>
    <xf numFmtId="20" fontId="41" fillId="0" borderId="3" xfId="0" applyNumberFormat="1" applyFont="1" applyFill="1" applyBorder="1" applyAlignment="1">
      <alignment horizontal="left" vertical="top"/>
    </xf>
    <xf numFmtId="20" fontId="3" fillId="0" borderId="9" xfId="0" applyNumberFormat="1" applyFont="1" applyFill="1" applyBorder="1" applyAlignment="1">
      <alignment horizontal="left"/>
    </xf>
    <xf numFmtId="20" fontId="18" fillId="0" borderId="9" xfId="0" applyNumberFormat="1" applyFont="1" applyFill="1" applyBorder="1" applyAlignment="1">
      <alignment horizontal="left"/>
    </xf>
    <xf numFmtId="20" fontId="3" fillId="0" borderId="10" xfId="0" applyNumberFormat="1" applyFont="1" applyFill="1" applyBorder="1" applyAlignment="1">
      <alignment horizontal="left"/>
    </xf>
    <xf numFmtId="20" fontId="0" fillId="0" borderId="9" xfId="0" applyNumberFormat="1" applyFont="1" applyFill="1" applyBorder="1" applyAlignment="1">
      <alignment horizontal="left"/>
    </xf>
    <xf numFmtId="20" fontId="27" fillId="0" borderId="16" xfId="0" applyNumberFormat="1" applyFont="1" applyBorder="1" applyAlignment="1">
      <alignment horizontal="left"/>
    </xf>
    <xf numFmtId="20" fontId="27" fillId="0" borderId="15" xfId="0" applyNumberFormat="1" applyFont="1" applyBorder="1" applyAlignment="1">
      <alignment horizontal="left"/>
    </xf>
    <xf numFmtId="20" fontId="27" fillId="0" borderId="17" xfId="0" applyNumberFormat="1" applyFont="1" applyBorder="1" applyAlignment="1">
      <alignment horizontal="left"/>
    </xf>
    <xf numFmtId="20" fontId="38" fillId="0" borderId="4" xfId="0" applyNumberFormat="1" applyFont="1" applyBorder="1" applyAlignment="1">
      <alignment horizontal="left"/>
    </xf>
    <xf numFmtId="20" fontId="38" fillId="0" borderId="3" xfId="0" applyNumberFormat="1" applyFont="1" applyBorder="1" applyAlignment="1">
      <alignment horizontal="left"/>
    </xf>
    <xf numFmtId="20" fontId="7" fillId="0" borderId="3" xfId="0" applyNumberFormat="1" applyFont="1" applyBorder="1" applyAlignment="1">
      <alignment horizontal="left"/>
    </xf>
    <xf numFmtId="20" fontId="0" fillId="0" borderId="3" xfId="0" applyNumberFormat="1" applyFont="1" applyBorder="1" applyAlignment="1">
      <alignment horizontal="left" vertical="center"/>
    </xf>
    <xf numFmtId="20" fontId="7" fillId="0" borderId="11" xfId="0" applyNumberFormat="1" applyFont="1" applyBorder="1" applyAlignment="1">
      <alignment horizontal="left"/>
    </xf>
    <xf numFmtId="20" fontId="3" fillId="0" borderId="9" xfId="0" applyNumberFormat="1" applyFont="1" applyBorder="1" applyAlignment="1">
      <alignment horizontal="left" vertical="center"/>
    </xf>
    <xf numFmtId="20" fontId="18" fillId="0" borderId="9" xfId="0" applyNumberFormat="1" applyFont="1" applyBorder="1" applyAlignment="1">
      <alignment horizontal="left" vertical="center"/>
    </xf>
    <xf numFmtId="20" fontId="7" fillId="0" borderId="9" xfId="0" applyNumberFormat="1" applyFont="1" applyBorder="1" applyAlignment="1">
      <alignment horizontal="left"/>
    </xf>
    <xf numFmtId="20" fontId="7" fillId="0" borderId="10" xfId="0" applyNumberFormat="1" applyFont="1" applyBorder="1" applyAlignment="1">
      <alignment horizontal="left"/>
    </xf>
    <xf numFmtId="0" fontId="3" fillId="0" borderId="9" xfId="0" applyFont="1" applyBorder="1" applyAlignment="1">
      <alignment horizontal="left" vertical="top"/>
    </xf>
    <xf numFmtId="0" fontId="0" fillId="0" borderId="10" xfId="0" applyFont="1" applyBorder="1" applyAlignment="1">
      <alignment horizontal="left"/>
    </xf>
    <xf numFmtId="20" fontId="3" fillId="0" borderId="15" xfId="0" applyNumberFormat="1" applyFont="1" applyBorder="1" applyAlignment="1">
      <alignment horizontal="left" vertical="top"/>
    </xf>
    <xf numFmtId="20" fontId="0" fillId="0" borderId="3" xfId="0" applyNumberFormat="1" applyFont="1" applyBorder="1" applyAlignment="1">
      <alignment horizontal="left"/>
    </xf>
    <xf numFmtId="20" fontId="18" fillId="0" borderId="3" xfId="0" applyNumberFormat="1" applyFont="1" applyBorder="1" applyAlignment="1">
      <alignment horizontal="left" vertical="top"/>
    </xf>
    <xf numFmtId="20" fontId="3" fillId="0" borderId="10" xfId="0" applyNumberFormat="1" applyFont="1" applyFill="1" applyBorder="1" applyAlignment="1">
      <alignment horizontal="left" vertical="top"/>
    </xf>
    <xf numFmtId="20" fontId="27" fillId="0" borderId="3" xfId="0" applyNumberFormat="1" applyFont="1" applyBorder="1" applyAlignment="1">
      <alignment horizontal="left"/>
    </xf>
    <xf numFmtId="20" fontId="0" fillId="0" borderId="11" xfId="0" applyNumberFormat="1" applyFont="1" applyBorder="1" applyAlignment="1">
      <alignment horizontal="left"/>
    </xf>
    <xf numFmtId="20" fontId="0" fillId="0" borderId="9" xfId="0" applyNumberFormat="1" applyFont="1" applyBorder="1" applyAlignment="1">
      <alignment horizontal="left"/>
    </xf>
    <xf numFmtId="20" fontId="23" fillId="0" borderId="9" xfId="0" applyNumberFormat="1" applyFont="1" applyBorder="1" applyAlignment="1" applyProtection="1">
      <alignment horizontal="left"/>
      <protection hidden="1"/>
    </xf>
    <xf numFmtId="20" fontId="0" fillId="0" borderId="10" xfId="0" applyNumberFormat="1" applyFont="1" applyBorder="1" applyAlignment="1">
      <alignment horizontal="left"/>
    </xf>
    <xf numFmtId="20" fontId="24" fillId="0" borderId="9" xfId="0" applyNumberFormat="1" applyFont="1" applyBorder="1" applyAlignment="1" applyProtection="1">
      <alignment horizontal="left"/>
      <protection hidden="1"/>
    </xf>
    <xf numFmtId="0" fontId="40" fillId="0" borderId="4" xfId="0" applyFont="1" applyFill="1" applyBorder="1" applyAlignment="1">
      <alignment horizontal="left" vertical="center"/>
    </xf>
    <xf numFmtId="0" fontId="21" fillId="0" borderId="9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0" fontId="50" fillId="0" borderId="9" xfId="0" applyFont="1" applyBorder="1" applyAlignment="1">
      <alignment horizontal="left" vertical="center"/>
    </xf>
    <xf numFmtId="0" fontId="50" fillId="0" borderId="0" xfId="0" applyFont="1" applyBorder="1" applyAlignment="1">
      <alignment horizontal="center" vertical="center"/>
    </xf>
    <xf numFmtId="165" fontId="28" fillId="0" borderId="0" xfId="0" applyNumberFormat="1" applyFont="1" applyFill="1" applyBorder="1" applyAlignment="1">
      <alignment horizontal="center" vertical="top"/>
    </xf>
    <xf numFmtId="49" fontId="28" fillId="0" borderId="0" xfId="0" applyNumberFormat="1" applyFont="1" applyBorder="1" applyAlignment="1">
      <alignment horizontal="center" vertical="top"/>
    </xf>
    <xf numFmtId="170" fontId="28" fillId="0" borderId="0" xfId="0" applyNumberFormat="1" applyFont="1" applyFill="1" applyBorder="1" applyAlignment="1">
      <alignment horizontal="center" vertical="top"/>
    </xf>
    <xf numFmtId="9" fontId="44" fillId="0" borderId="0" xfId="4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20" fontId="35" fillId="0" borderId="0" xfId="0" applyNumberFormat="1" applyFont="1" applyBorder="1" applyAlignment="1">
      <alignment horizontal="center"/>
    </xf>
    <xf numFmtId="20" fontId="0" fillId="0" borderId="16" xfId="0" applyNumberFormat="1" applyFont="1" applyBorder="1" applyAlignment="1">
      <alignment horizontal="left"/>
    </xf>
    <xf numFmtId="20" fontId="0" fillId="0" borderId="17" xfId="0" applyNumberFormat="1" applyFont="1" applyBorder="1" applyAlignment="1">
      <alignment horizontal="left"/>
    </xf>
    <xf numFmtId="166" fontId="44" fillId="0" borderId="9" xfId="0" applyNumberFormat="1" applyFont="1" applyBorder="1" applyAlignment="1">
      <alignment horizontal="center" vertical="top"/>
    </xf>
    <xf numFmtId="166" fontId="28" fillId="0" borderId="10" xfId="0" applyNumberFormat="1" applyFont="1" applyBorder="1" applyAlignment="1">
      <alignment horizontal="center" vertical="top"/>
    </xf>
    <xf numFmtId="20" fontId="3" fillId="0" borderId="0" xfId="0" applyNumberFormat="1" applyFont="1" applyBorder="1" applyAlignment="1">
      <alignment horizontal="left" vertical="top"/>
    </xf>
    <xf numFmtId="20" fontId="3" fillId="0" borderId="0" xfId="0" applyNumberFormat="1" applyFont="1" applyBorder="1" applyAlignment="1">
      <alignment horizontal="left"/>
    </xf>
    <xf numFmtId="20" fontId="3" fillId="0" borderId="0" xfId="0" applyNumberFormat="1" applyFont="1" applyBorder="1" applyAlignment="1">
      <alignment horizontal="center" vertical="top"/>
    </xf>
    <xf numFmtId="166" fontId="28" fillId="0" borderId="0" xfId="0" applyNumberFormat="1" applyFont="1" applyFill="1" applyBorder="1" applyAlignment="1">
      <alignment horizontal="center"/>
    </xf>
    <xf numFmtId="20" fontId="7" fillId="0" borderId="4" xfId="0" applyNumberFormat="1" applyFont="1" applyBorder="1" applyAlignment="1">
      <alignment horizontal="center" vertical="top"/>
    </xf>
    <xf numFmtId="0" fontId="28" fillId="0" borderId="4" xfId="0" applyNumberFormat="1" applyFont="1" applyBorder="1" applyAlignment="1">
      <alignment horizontal="center" vertical="top"/>
    </xf>
    <xf numFmtId="20" fontId="3" fillId="0" borderId="11" xfId="0" applyNumberFormat="1" applyFont="1" applyBorder="1" applyAlignment="1">
      <alignment horizontal="center" vertical="top"/>
    </xf>
    <xf numFmtId="20" fontId="7" fillId="0" borderId="4" xfId="0" applyNumberFormat="1" applyFont="1" applyFill="1" applyBorder="1" applyAlignment="1">
      <alignment horizontal="center" vertical="top"/>
    </xf>
    <xf numFmtId="20" fontId="3" fillId="0" borderId="17" xfId="0" applyNumberFormat="1" applyFont="1" applyBorder="1" applyAlignment="1">
      <alignment horizontal="left" vertical="top"/>
    </xf>
    <xf numFmtId="0" fontId="1" fillId="0" borderId="4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16" xfId="0" applyFont="1" applyBorder="1" applyAlignment="1"/>
    <xf numFmtId="166" fontId="28" fillId="0" borderId="13" xfId="0" applyNumberFormat="1" applyFont="1" applyBorder="1" applyAlignment="1"/>
    <xf numFmtId="0" fontId="28" fillId="0" borderId="15" xfId="0" applyFont="1" applyFill="1" applyBorder="1" applyAlignment="1">
      <alignment horizontal="center"/>
    </xf>
    <xf numFmtId="0" fontId="28" fillId="0" borderId="16" xfId="0" applyFont="1" applyFill="1" applyBorder="1" applyAlignment="1">
      <alignment horizontal="center"/>
    </xf>
    <xf numFmtId="0" fontId="35" fillId="0" borderId="15" xfId="0" applyFont="1" applyFill="1" applyBorder="1" applyAlignment="1">
      <alignment horizontal="center"/>
    </xf>
    <xf numFmtId="0" fontId="35" fillId="0" borderId="17" xfId="0" applyFont="1" applyFill="1" applyBorder="1" applyAlignment="1">
      <alignment horizontal="center"/>
    </xf>
    <xf numFmtId="0" fontId="28" fillId="0" borderId="15" xfId="0" applyFont="1" applyFill="1" applyBorder="1" applyAlignment="1">
      <alignment horizontal="center" vertical="center"/>
    </xf>
    <xf numFmtId="0" fontId="35" fillId="0" borderId="15" xfId="0" applyFont="1" applyFill="1" applyBorder="1" applyAlignment="1">
      <alignment horizontal="center" vertical="center"/>
    </xf>
    <xf numFmtId="0" fontId="35" fillId="0" borderId="17" xfId="0" applyFont="1" applyFill="1" applyBorder="1" applyAlignment="1">
      <alignment horizontal="center" vertical="center"/>
    </xf>
    <xf numFmtId="166" fontId="28" fillId="0" borderId="0" xfId="0" applyNumberFormat="1" applyFont="1" applyBorder="1" applyAlignment="1">
      <alignment horizontal="right"/>
    </xf>
    <xf numFmtId="20" fontId="0" fillId="0" borderId="0" xfId="0" applyNumberFormat="1" applyBorder="1" applyAlignment="1">
      <alignment horizontal="center"/>
    </xf>
    <xf numFmtId="20" fontId="4" fillId="0" borderId="3" xfId="0" applyNumberFormat="1" applyFont="1" applyBorder="1" applyAlignment="1">
      <alignment horizontal="center" vertical="top"/>
    </xf>
    <xf numFmtId="20" fontId="4" fillId="0" borderId="4" xfId="0" applyNumberFormat="1" applyFont="1" applyFill="1" applyBorder="1" applyAlignment="1">
      <alignment horizontal="left" vertical="top"/>
    </xf>
    <xf numFmtId="166" fontId="44" fillId="0" borderId="11" xfId="0" applyNumberFormat="1" applyFont="1" applyBorder="1" applyAlignment="1">
      <alignment horizontal="center" vertical="top"/>
    </xf>
    <xf numFmtId="166" fontId="44" fillId="0" borderId="10" xfId="0" applyNumberFormat="1" applyFont="1" applyBorder="1" applyAlignment="1">
      <alignment horizontal="center" vertical="top"/>
    </xf>
    <xf numFmtId="0" fontId="51" fillId="0" borderId="9" xfId="0" applyFont="1" applyFill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top"/>
    </xf>
    <xf numFmtId="0" fontId="28" fillId="0" borderId="0" xfId="0" applyFont="1" applyFill="1" applyBorder="1" applyAlignment="1">
      <alignment horizontal="center"/>
    </xf>
    <xf numFmtId="1" fontId="28" fillId="0" borderId="0" xfId="0" applyNumberFormat="1" applyFont="1" applyFill="1" applyBorder="1" applyAlignment="1">
      <alignment horizontal="center"/>
    </xf>
    <xf numFmtId="166" fontId="28" fillId="0" borderId="0" xfId="0" applyNumberFormat="1" applyFont="1" applyBorder="1" applyAlignment="1">
      <alignment horizontal="center"/>
    </xf>
    <xf numFmtId="166" fontId="28" fillId="0" borderId="4" xfId="0" applyNumberFormat="1" applyFont="1" applyBorder="1" applyAlignment="1">
      <alignment horizontal="center"/>
    </xf>
    <xf numFmtId="20" fontId="3" fillId="0" borderId="4" xfId="0" applyNumberFormat="1" applyFont="1" applyBorder="1" applyAlignment="1">
      <alignment horizontal="left" vertical="top"/>
    </xf>
    <xf numFmtId="20" fontId="3" fillId="0" borderId="0" xfId="0" applyNumberFormat="1" applyFont="1" applyBorder="1" applyAlignment="1">
      <alignment horizontal="left" vertical="top"/>
    </xf>
    <xf numFmtId="166" fontId="28" fillId="0" borderId="0" xfId="0" applyNumberFormat="1" applyFont="1" applyFill="1" applyBorder="1" applyAlignment="1">
      <alignment horizontal="center"/>
    </xf>
    <xf numFmtId="0" fontId="1" fillId="0" borderId="18" xfId="3" applyFill="1" applyBorder="1" applyAlignment="1" applyProtection="1">
      <alignment horizontal="left"/>
      <protection locked="0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20" fontId="3" fillId="0" borderId="3" xfId="0" applyNumberFormat="1" applyFont="1" applyBorder="1" applyAlignment="1">
      <alignment horizontal="right" vertical="top"/>
    </xf>
    <xf numFmtId="0" fontId="7" fillId="0" borderId="0" xfId="0" applyFont="1" applyFill="1" applyBorder="1" applyAlignment="1">
      <alignment horizontal="right" vertical="top"/>
    </xf>
    <xf numFmtId="0" fontId="7" fillId="0" borderId="9" xfId="0" applyFont="1" applyFill="1" applyBorder="1" applyAlignment="1">
      <alignment horizontal="right" vertical="top"/>
    </xf>
    <xf numFmtId="0" fontId="44" fillId="0" borderId="0" xfId="0" applyNumberFormat="1" applyFont="1" applyBorder="1" applyAlignment="1">
      <alignment horizontal="center" vertical="top"/>
    </xf>
    <xf numFmtId="1" fontId="44" fillId="0" borderId="0" xfId="0" applyNumberFormat="1" applyFont="1" applyBorder="1" applyAlignment="1">
      <alignment horizontal="center" vertical="top"/>
    </xf>
    <xf numFmtId="1" fontId="44" fillId="0" borderId="0" xfId="0" applyNumberFormat="1" applyFont="1" applyBorder="1" applyAlignment="1">
      <alignment horizontal="center"/>
    </xf>
    <xf numFmtId="0" fontId="3" fillId="0" borderId="4" xfId="0" applyFont="1" applyFill="1" applyBorder="1" applyAlignment="1">
      <alignment horizontal="right"/>
    </xf>
    <xf numFmtId="0" fontId="3" fillId="0" borderId="11" xfId="0" applyFont="1" applyFill="1" applyBorder="1" applyAlignment="1">
      <alignment horizontal="right"/>
    </xf>
    <xf numFmtId="49" fontId="28" fillId="0" borderId="9" xfId="0" applyNumberFormat="1" applyFont="1" applyFill="1" applyBorder="1" applyAlignment="1">
      <alignment horizontal="center" vertical="top"/>
    </xf>
    <xf numFmtId="9" fontId="44" fillId="0" borderId="0" xfId="0" applyNumberFormat="1" applyFont="1" applyBorder="1" applyAlignment="1">
      <alignment horizontal="center" vertical="top"/>
    </xf>
    <xf numFmtId="0" fontId="28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right" vertical="top"/>
    </xf>
    <xf numFmtId="1" fontId="28" fillId="0" borderId="0" xfId="0" applyNumberFormat="1" applyFont="1" applyFill="1" applyBorder="1" applyAlignment="1">
      <alignment horizontal="center" vertical="top"/>
    </xf>
    <xf numFmtId="20" fontId="35" fillId="0" borderId="0" xfId="0" applyNumberFormat="1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18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4" fillId="0" borderId="16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top"/>
    </xf>
    <xf numFmtId="0" fontId="1" fillId="0" borderId="15" xfId="0" applyFont="1" applyFill="1" applyBorder="1" applyAlignment="1">
      <alignment horizontal="left" vertical="top"/>
    </xf>
    <xf numFmtId="0" fontId="28" fillId="0" borderId="11" xfId="0" applyFont="1" applyBorder="1" applyAlignment="1">
      <alignment horizontal="left" vertical="center"/>
    </xf>
    <xf numFmtId="0" fontId="28" fillId="0" borderId="9" xfId="0" applyFont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44" fillId="0" borderId="11" xfId="0" applyFont="1" applyFill="1" applyBorder="1" applyAlignment="1">
      <alignment horizontal="center" vertical="center"/>
    </xf>
    <xf numFmtId="0" fontId="44" fillId="0" borderId="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/>
    </xf>
    <xf numFmtId="0" fontId="44" fillId="0" borderId="10" xfId="0" applyFont="1" applyFill="1" applyBorder="1" applyAlignment="1">
      <alignment horizontal="center" vertical="center"/>
    </xf>
    <xf numFmtId="0" fontId="44" fillId="0" borderId="4" xfId="0" applyFont="1" applyBorder="1" applyAlignment="1">
      <alignment horizontal="center"/>
    </xf>
    <xf numFmtId="0" fontId="44" fillId="0" borderId="0" xfId="0" applyFont="1" applyBorder="1" applyAlignment="1">
      <alignment horizontal="center"/>
    </xf>
    <xf numFmtId="0" fontId="44" fillId="0" borderId="3" xfId="0" applyFont="1" applyBorder="1" applyAlignment="1">
      <alignment horizontal="center"/>
    </xf>
    <xf numFmtId="0" fontId="0" fillId="0" borderId="9" xfId="0" applyFont="1" applyBorder="1" applyAlignment="1">
      <alignment horizontal="center" vertical="top"/>
    </xf>
    <xf numFmtId="0" fontId="0" fillId="0" borderId="10" xfId="0" applyFont="1" applyBorder="1" applyAlignment="1">
      <alignment horizontal="center" vertical="top"/>
    </xf>
    <xf numFmtId="0" fontId="29" fillId="0" borderId="0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44" fillId="0" borderId="4" xfId="0" applyFont="1" applyBorder="1" applyAlignment="1">
      <alignment horizontal="left" vertical="top"/>
    </xf>
    <xf numFmtId="0" fontId="44" fillId="0" borderId="0" xfId="0" applyFont="1" applyBorder="1" applyAlignment="1">
      <alignment horizontal="left" vertical="top"/>
    </xf>
    <xf numFmtId="0" fontId="44" fillId="0" borderId="3" xfId="0" applyFont="1" applyBorder="1" applyAlignment="1">
      <alignment horizontal="left" vertical="top"/>
    </xf>
    <xf numFmtId="0" fontId="44" fillId="0" borderId="11" xfId="0" applyFont="1" applyBorder="1" applyAlignment="1">
      <alignment horizontal="left" vertical="top"/>
    </xf>
    <xf numFmtId="0" fontId="44" fillId="0" borderId="9" xfId="0" applyFont="1" applyBorder="1" applyAlignment="1">
      <alignment horizontal="left" vertical="top"/>
    </xf>
    <xf numFmtId="0" fontId="44" fillId="0" borderId="10" xfId="0" applyFont="1" applyBorder="1" applyAlignment="1">
      <alignment horizontal="left" vertical="top"/>
    </xf>
    <xf numFmtId="0" fontId="1" fillId="0" borderId="16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44" fillId="0" borderId="0" xfId="0" applyFont="1" applyBorder="1" applyAlignment="1">
      <alignment horizontal="left"/>
    </xf>
    <xf numFmtId="0" fontId="44" fillId="0" borderId="3" xfId="0" applyFont="1" applyBorder="1" applyAlignment="1">
      <alignment horizontal="left"/>
    </xf>
    <xf numFmtId="0" fontId="0" fillId="0" borderId="9" xfId="0" applyFont="1" applyBorder="1" applyAlignment="1">
      <alignment horizontal="left" vertical="top"/>
    </xf>
    <xf numFmtId="0" fontId="0" fillId="0" borderId="10" xfId="0" applyFont="1" applyBorder="1" applyAlignment="1">
      <alignment horizontal="left" vertical="top"/>
    </xf>
    <xf numFmtId="0" fontId="44" fillId="0" borderId="4" xfId="0" applyFont="1" applyBorder="1" applyAlignment="1">
      <alignment horizontal="left"/>
    </xf>
    <xf numFmtId="0" fontId="0" fillId="0" borderId="11" xfId="0" applyFont="1" applyBorder="1" applyAlignment="1">
      <alignment horizontal="left" vertical="top"/>
    </xf>
    <xf numFmtId="14" fontId="31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28" fillId="0" borderId="11" xfId="0" applyNumberFormat="1" applyFont="1" applyFill="1" applyBorder="1" applyAlignment="1">
      <alignment horizontal="center"/>
    </xf>
    <xf numFmtId="1" fontId="28" fillId="0" borderId="10" xfId="0" applyNumberFormat="1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0" fontId="28" fillId="0" borderId="11" xfId="0" applyFont="1" applyFill="1" applyBorder="1" applyAlignment="1">
      <alignment horizontal="center"/>
    </xf>
    <xf numFmtId="0" fontId="28" fillId="0" borderId="9" xfId="0" applyFont="1" applyFill="1" applyBorder="1" applyAlignment="1">
      <alignment horizontal="center"/>
    </xf>
    <xf numFmtId="1" fontId="28" fillId="0" borderId="4" xfId="0" applyNumberFormat="1" applyFont="1" applyFill="1" applyBorder="1" applyAlignment="1">
      <alignment horizontal="center"/>
    </xf>
    <xf numFmtId="1" fontId="28" fillId="0" borderId="3" xfId="0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28" fillId="0" borderId="16" xfId="0" applyFont="1" applyFill="1" applyBorder="1" applyAlignment="1">
      <alignment horizontal="center"/>
    </xf>
    <xf numFmtId="0" fontId="28" fillId="0" borderId="17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28" fillId="0" borderId="15" xfId="0" applyFont="1" applyFill="1" applyBorder="1" applyAlignment="1">
      <alignment horizontal="center"/>
    </xf>
    <xf numFmtId="0" fontId="44" fillId="0" borderId="7" xfId="0" applyFont="1" applyBorder="1" applyAlignment="1">
      <alignment horizontal="center"/>
    </xf>
    <xf numFmtId="0" fontId="44" fillId="0" borderId="2" xfId="0" applyFont="1" applyBorder="1" applyAlignment="1">
      <alignment horizontal="center"/>
    </xf>
    <xf numFmtId="0" fontId="44" fillId="0" borderId="8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6" fontId="18" fillId="0" borderId="4" xfId="0" applyNumberFormat="1" applyFont="1" applyBorder="1" applyAlignment="1">
      <alignment horizontal="center"/>
    </xf>
    <xf numFmtId="166" fontId="18" fillId="0" borderId="0" xfId="0" applyNumberFormat="1" applyFont="1" applyBorder="1" applyAlignment="1">
      <alignment horizontal="center"/>
    </xf>
    <xf numFmtId="166" fontId="18" fillId="0" borderId="3" xfId="0" applyNumberFormat="1" applyFont="1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" fontId="28" fillId="0" borderId="0" xfId="0" applyNumberFormat="1" applyFont="1" applyFill="1" applyBorder="1" applyAlignment="1">
      <alignment horizontal="center"/>
    </xf>
    <xf numFmtId="0" fontId="3" fillId="0" borderId="16" xfId="3" applyFont="1" applyFill="1" applyBorder="1" applyAlignment="1" applyProtection="1">
      <alignment horizontal="center" wrapText="1"/>
      <protection locked="0"/>
    </xf>
    <xf numFmtId="0" fontId="3" fillId="0" borderId="15" xfId="3" applyFont="1" applyFill="1" applyBorder="1" applyAlignment="1" applyProtection="1">
      <alignment horizontal="center" wrapText="1"/>
      <protection locked="0"/>
    </xf>
    <xf numFmtId="0" fontId="3" fillId="0" borderId="4" xfId="3" applyFont="1" applyFill="1" applyBorder="1" applyAlignment="1" applyProtection="1">
      <alignment horizontal="center" wrapText="1"/>
      <protection locked="0"/>
    </xf>
    <xf numFmtId="0" fontId="3" fillId="0" borderId="0" xfId="3" applyFont="1" applyFill="1" applyBorder="1" applyAlignment="1" applyProtection="1">
      <alignment horizontal="center" wrapText="1"/>
      <protection locked="0"/>
    </xf>
    <xf numFmtId="0" fontId="3" fillId="0" borderId="17" xfId="3" applyFont="1" applyFill="1" applyBorder="1" applyAlignment="1" applyProtection="1">
      <alignment horizontal="center" wrapText="1"/>
      <protection locked="0"/>
    </xf>
    <xf numFmtId="0" fontId="3" fillId="0" borderId="3" xfId="3" applyFont="1" applyFill="1" applyBorder="1" applyAlignment="1" applyProtection="1">
      <alignment horizontal="center" wrapText="1"/>
      <protection locked="0"/>
    </xf>
    <xf numFmtId="1" fontId="28" fillId="0" borderId="16" xfId="0" applyNumberFormat="1" applyFont="1" applyFill="1" applyBorder="1" applyAlignment="1">
      <alignment horizontal="center"/>
    </xf>
    <xf numFmtId="1" fontId="28" fillId="0" borderId="15" xfId="0" applyNumberFormat="1" applyFont="1" applyFill="1" applyBorder="1" applyAlignment="1">
      <alignment horizontal="center"/>
    </xf>
    <xf numFmtId="1" fontId="28" fillId="0" borderId="17" xfId="0" applyNumberFormat="1" applyFont="1" applyFill="1" applyBorder="1" applyAlignment="1">
      <alignment horizontal="center"/>
    </xf>
    <xf numFmtId="0" fontId="16" fillId="0" borderId="11" xfId="3" applyFont="1" applyFill="1" applyBorder="1" applyAlignment="1" applyProtection="1">
      <alignment horizontal="center" vertical="center"/>
      <protection locked="0"/>
    </xf>
    <xf numFmtId="0" fontId="16" fillId="0" borderId="9" xfId="3" applyFont="1" applyFill="1" applyBorder="1" applyAlignment="1" applyProtection="1">
      <alignment horizontal="center" vertical="center"/>
      <protection locked="0"/>
    </xf>
    <xf numFmtId="0" fontId="16" fillId="0" borderId="10" xfId="3" applyFont="1" applyFill="1" applyBorder="1" applyAlignment="1" applyProtection="1">
      <alignment horizontal="center" vertical="center"/>
      <protection locked="0"/>
    </xf>
    <xf numFmtId="1" fontId="28" fillId="0" borderId="9" xfId="0" applyNumberFormat="1" applyFont="1" applyFill="1" applyBorder="1" applyAlignment="1">
      <alignment horizontal="center"/>
    </xf>
    <xf numFmtId="0" fontId="3" fillId="0" borderId="3" xfId="3" applyFont="1" applyFill="1" applyBorder="1" applyAlignment="1" applyProtection="1">
      <alignment horizontal="center" vertical="center" wrapText="1"/>
      <protection locked="0"/>
    </xf>
    <xf numFmtId="0" fontId="3" fillId="0" borderId="10" xfId="3" applyFont="1" applyFill="1" applyBorder="1" applyAlignment="1" applyProtection="1">
      <alignment horizontal="center" vertical="center" wrapText="1"/>
      <protection locked="0"/>
    </xf>
    <xf numFmtId="167" fontId="3" fillId="0" borderId="15" xfId="3" applyNumberFormat="1" applyFont="1" applyFill="1" applyBorder="1" applyAlignment="1" applyProtection="1">
      <alignment horizontal="center" vertical="center" wrapText="1"/>
      <protection locked="0"/>
    </xf>
    <xf numFmtId="167" fontId="3" fillId="0" borderId="0" xfId="3" applyNumberFormat="1" applyFont="1" applyFill="1" applyBorder="1" applyAlignment="1" applyProtection="1">
      <alignment horizontal="center" vertical="center" wrapText="1"/>
      <protection locked="0"/>
    </xf>
    <xf numFmtId="167" fontId="3" fillId="0" borderId="5" xfId="3" applyNumberFormat="1" applyFont="1" applyFill="1" applyBorder="1" applyAlignment="1" applyProtection="1">
      <alignment horizontal="center" vertical="center" wrapText="1"/>
      <protection locked="0"/>
    </xf>
    <xf numFmtId="167" fontId="3" fillId="0" borderId="18" xfId="3" applyNumberFormat="1" applyFont="1" applyFill="1" applyBorder="1" applyAlignment="1" applyProtection="1">
      <alignment horizontal="center" vertical="center" wrapText="1"/>
      <protection locked="0"/>
    </xf>
    <xf numFmtId="167" fontId="3" fillId="0" borderId="0" xfId="3" applyNumberFormat="1" applyFont="1" applyFill="1" applyBorder="1" applyAlignment="1" applyProtection="1">
      <alignment horizontal="center" vertical="center"/>
      <protection locked="0"/>
    </xf>
    <xf numFmtId="167" fontId="3" fillId="0" borderId="9" xfId="3" applyNumberFormat="1" applyFont="1" applyFill="1" applyBorder="1" applyAlignment="1" applyProtection="1">
      <alignment horizontal="center" vertical="center"/>
      <protection locked="0"/>
    </xf>
    <xf numFmtId="167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/>
    </xf>
    <xf numFmtId="0" fontId="7" fillId="0" borderId="17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44" fillId="0" borderId="0" xfId="0" applyFont="1" applyFill="1" applyBorder="1" applyAlignment="1">
      <alignment horizontal="center" vertical="center"/>
    </xf>
    <xf numFmtId="0" fontId="44" fillId="0" borderId="3" xfId="0" applyFont="1" applyFill="1" applyBorder="1" applyAlignment="1">
      <alignment horizontal="center" vertical="center"/>
    </xf>
    <xf numFmtId="166" fontId="28" fillId="0" borderId="0" xfId="0" applyNumberFormat="1" applyFont="1" applyBorder="1" applyAlignment="1">
      <alignment horizontal="center"/>
    </xf>
    <xf numFmtId="166" fontId="28" fillId="0" borderId="3" xfId="0" applyNumberFormat="1" applyFont="1" applyBorder="1" applyAlignment="1">
      <alignment horizontal="center"/>
    </xf>
    <xf numFmtId="1" fontId="28" fillId="0" borderId="11" xfId="0" applyNumberFormat="1" applyFont="1" applyBorder="1" applyAlignment="1">
      <alignment horizontal="left"/>
    </xf>
    <xf numFmtId="1" fontId="28" fillId="0" borderId="9" xfId="0" applyNumberFormat="1" applyFont="1" applyBorder="1" applyAlignment="1">
      <alignment horizontal="left"/>
    </xf>
    <xf numFmtId="166" fontId="28" fillId="0" borderId="4" xfId="0" applyNumberFormat="1" applyFont="1" applyBorder="1" applyAlignment="1">
      <alignment horizontal="center"/>
    </xf>
    <xf numFmtId="1" fontId="28" fillId="0" borderId="4" xfId="0" applyNumberFormat="1" applyFont="1" applyBorder="1" applyAlignment="1">
      <alignment horizontal="left"/>
    </xf>
    <xf numFmtId="1" fontId="28" fillId="0" borderId="0" xfId="0" applyNumberFormat="1" applyFont="1" applyBorder="1" applyAlignment="1">
      <alignment horizontal="left"/>
    </xf>
    <xf numFmtId="166" fontId="28" fillId="0" borderId="11" xfId="0" applyNumberFormat="1" applyFont="1" applyBorder="1" applyAlignment="1">
      <alignment horizontal="center"/>
    </xf>
    <xf numFmtId="166" fontId="28" fillId="0" borderId="9" xfId="0" applyNumberFormat="1" applyFont="1" applyBorder="1" applyAlignment="1">
      <alignment horizontal="center"/>
    </xf>
    <xf numFmtId="166" fontId="28" fillId="0" borderId="10" xfId="0" applyNumberFormat="1" applyFont="1" applyBorder="1" applyAlignment="1">
      <alignment horizont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wrapText="1"/>
    </xf>
    <xf numFmtId="0" fontId="3" fillId="0" borderId="17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5" fillId="0" borderId="1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right" vertical="top"/>
    </xf>
    <xf numFmtId="0" fontId="40" fillId="0" borderId="16" xfId="0" applyFont="1" applyBorder="1" applyAlignment="1">
      <alignment horizontal="center" vertical="center"/>
    </xf>
    <xf numFmtId="0" fontId="40" fillId="0" borderId="15" xfId="0" applyFont="1" applyBorder="1" applyAlignment="1">
      <alignment horizontal="center" vertical="center"/>
    </xf>
    <xf numFmtId="0" fontId="40" fillId="0" borderId="17" xfId="0" applyFont="1" applyBorder="1" applyAlignment="1">
      <alignment horizontal="center" vertical="center"/>
    </xf>
    <xf numFmtId="0" fontId="40" fillId="0" borderId="11" xfId="0" applyFont="1" applyBorder="1" applyAlignment="1">
      <alignment horizontal="center" vertical="center"/>
    </xf>
    <xf numFmtId="0" fontId="40" fillId="0" borderId="9" xfId="0" applyFont="1" applyBorder="1" applyAlignment="1">
      <alignment horizontal="center" vertical="center"/>
    </xf>
    <xf numFmtId="0" fontId="40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top"/>
    </xf>
    <xf numFmtId="1" fontId="28" fillId="0" borderId="0" xfId="0" applyNumberFormat="1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20" fontId="5" fillId="0" borderId="5" xfId="0" applyNumberFormat="1" applyFont="1" applyBorder="1" applyAlignment="1">
      <alignment horizontal="center" vertical="center"/>
    </xf>
    <xf numFmtId="20" fontId="5" fillId="0" borderId="18" xfId="0" applyNumberFormat="1" applyFont="1" applyBorder="1" applyAlignment="1">
      <alignment horizontal="center" vertical="center"/>
    </xf>
    <xf numFmtId="20" fontId="5" fillId="0" borderId="6" xfId="0" applyNumberFormat="1" applyFont="1" applyBorder="1" applyAlignment="1">
      <alignment horizontal="center" vertical="center"/>
    </xf>
    <xf numFmtId="20" fontId="5" fillId="0" borderId="16" xfId="0" applyNumberFormat="1" applyFont="1" applyBorder="1" applyAlignment="1">
      <alignment horizontal="center" vertical="center"/>
    </xf>
    <xf numFmtId="20" fontId="5" fillId="0" borderId="15" xfId="0" applyNumberFormat="1" applyFont="1" applyBorder="1" applyAlignment="1">
      <alignment horizontal="center" vertical="center"/>
    </xf>
    <xf numFmtId="20" fontId="5" fillId="0" borderId="17" xfId="0" applyNumberFormat="1" applyFont="1" applyBorder="1" applyAlignment="1">
      <alignment horizontal="center" vertical="center"/>
    </xf>
    <xf numFmtId="20" fontId="5" fillId="0" borderId="11" xfId="0" applyNumberFormat="1" applyFont="1" applyBorder="1" applyAlignment="1">
      <alignment horizontal="center" vertical="center"/>
    </xf>
    <xf numFmtId="20" fontId="5" fillId="0" borderId="9" xfId="0" applyNumberFormat="1" applyFont="1" applyBorder="1" applyAlignment="1">
      <alignment horizontal="center" vertical="center"/>
    </xf>
    <xf numFmtId="20" fontId="5" fillId="0" borderId="10" xfId="0" applyNumberFormat="1" applyFont="1" applyBorder="1" applyAlignment="1">
      <alignment horizontal="center" vertical="center"/>
    </xf>
    <xf numFmtId="20" fontId="40" fillId="0" borderId="16" xfId="0" applyNumberFormat="1" applyFont="1" applyBorder="1" applyAlignment="1">
      <alignment horizontal="center" vertical="center"/>
    </xf>
    <xf numFmtId="20" fontId="40" fillId="0" borderId="15" xfId="0" applyNumberFormat="1" applyFont="1" applyBorder="1" applyAlignment="1">
      <alignment horizontal="center" vertical="center"/>
    </xf>
    <xf numFmtId="20" fontId="40" fillId="0" borderId="17" xfId="0" applyNumberFormat="1" applyFont="1" applyBorder="1" applyAlignment="1">
      <alignment horizontal="center" vertical="center"/>
    </xf>
    <xf numFmtId="20" fontId="40" fillId="0" borderId="11" xfId="0" applyNumberFormat="1" applyFont="1" applyBorder="1" applyAlignment="1">
      <alignment horizontal="center" vertical="center"/>
    </xf>
    <xf numFmtId="20" fontId="40" fillId="0" borderId="9" xfId="0" applyNumberFormat="1" applyFont="1" applyBorder="1" applyAlignment="1">
      <alignment horizontal="center" vertical="center"/>
    </xf>
    <xf numFmtId="20" fontId="40" fillId="0" borderId="10" xfId="0" applyNumberFormat="1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66" fontId="28" fillId="0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right"/>
    </xf>
    <xf numFmtId="20" fontId="3" fillId="0" borderId="4" xfId="0" applyNumberFormat="1" applyFont="1" applyBorder="1" applyAlignment="1">
      <alignment horizontal="left" vertical="top"/>
    </xf>
    <xf numFmtId="20" fontId="3" fillId="0" borderId="0" xfId="0" applyNumberFormat="1" applyFont="1" applyBorder="1" applyAlignment="1">
      <alignment horizontal="left" vertical="top"/>
    </xf>
    <xf numFmtId="20" fontId="4" fillId="0" borderId="4" xfId="0" applyNumberFormat="1" applyFont="1" applyBorder="1" applyAlignment="1">
      <alignment horizontal="center" vertical="top"/>
    </xf>
    <xf numFmtId="20" fontId="4" fillId="0" borderId="0" xfId="0" applyNumberFormat="1" applyFont="1" applyBorder="1" applyAlignment="1">
      <alignment horizontal="center" vertical="top"/>
    </xf>
    <xf numFmtId="1" fontId="44" fillId="0" borderId="4" xfId="0" applyNumberFormat="1" applyFont="1" applyBorder="1" applyAlignment="1">
      <alignment horizontal="center" vertical="center"/>
    </xf>
    <xf numFmtId="1" fontId="44" fillId="0" borderId="0" xfId="0" applyNumberFormat="1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20" fontId="6" fillId="0" borderId="16" xfId="0" applyNumberFormat="1" applyFont="1" applyBorder="1" applyAlignment="1">
      <alignment horizontal="center"/>
    </xf>
    <xf numFmtId="20" fontId="6" fillId="0" borderId="15" xfId="0" applyNumberFormat="1" applyFont="1" applyBorder="1" applyAlignment="1">
      <alignment horizontal="center"/>
    </xf>
    <xf numFmtId="20" fontId="6" fillId="0" borderId="17" xfId="0" applyNumberFormat="1" applyFont="1" applyBorder="1" applyAlignment="1">
      <alignment horizontal="center"/>
    </xf>
    <xf numFmtId="0" fontId="7" fillId="0" borderId="16" xfId="0" applyFont="1" applyFill="1" applyBorder="1" applyAlignment="1">
      <alignment horizontal="center" vertical="top"/>
    </xf>
    <xf numFmtId="0" fontId="7" fillId="0" borderId="15" xfId="0" applyFont="1" applyFill="1" applyBorder="1" applyAlignment="1">
      <alignment horizontal="center" vertical="top"/>
    </xf>
    <xf numFmtId="20" fontId="3" fillId="0" borderId="0" xfId="0" applyNumberFormat="1" applyFont="1" applyBorder="1" applyAlignment="1">
      <alignment horizontal="right" vertical="top"/>
    </xf>
    <xf numFmtId="20" fontId="3" fillId="0" borderId="3" xfId="0" applyNumberFormat="1" applyFont="1" applyBorder="1" applyAlignment="1">
      <alignment horizontal="right" vertical="top"/>
    </xf>
    <xf numFmtId="20" fontId="3" fillId="0" borderId="4" xfId="0" applyNumberFormat="1" applyFont="1" applyBorder="1" applyAlignment="1">
      <alignment horizontal="right" vertical="top"/>
    </xf>
    <xf numFmtId="20" fontId="5" fillId="0" borderId="4" xfId="0" applyNumberFormat="1" applyFont="1" applyBorder="1" applyAlignment="1">
      <alignment horizontal="center" vertical="center"/>
    </xf>
    <xf numFmtId="20" fontId="5" fillId="0" borderId="0" xfId="0" applyNumberFormat="1" applyFont="1" applyBorder="1" applyAlignment="1">
      <alignment horizontal="center" vertical="center"/>
    </xf>
    <xf numFmtId="1" fontId="44" fillId="0" borderId="0" xfId="0" applyNumberFormat="1" applyFont="1" applyBorder="1" applyAlignment="1">
      <alignment horizontal="left" vertical="center"/>
    </xf>
    <xf numFmtId="1" fontId="44" fillId="0" borderId="9" xfId="0" applyNumberFormat="1" applyFont="1" applyBorder="1" applyAlignment="1">
      <alignment horizontal="center" vertical="center"/>
    </xf>
    <xf numFmtId="20" fontId="3" fillId="0" borderId="0" xfId="0" applyNumberFormat="1" applyFont="1" applyBorder="1" applyAlignment="1">
      <alignment horizontal="center"/>
    </xf>
    <xf numFmtId="20" fontId="7" fillId="0" borderId="15" xfId="0" applyNumberFormat="1" applyFont="1" applyBorder="1" applyAlignment="1">
      <alignment horizontal="center"/>
    </xf>
    <xf numFmtId="20" fontId="7" fillId="0" borderId="17" xfId="0" applyNumberFormat="1" applyFont="1" applyBorder="1" applyAlignment="1">
      <alignment horizontal="center"/>
    </xf>
    <xf numFmtId="20" fontId="7" fillId="0" borderId="16" xfId="0" applyNumberFormat="1" applyFont="1" applyBorder="1" applyAlignment="1">
      <alignment horizontal="center"/>
    </xf>
    <xf numFmtId="20" fontId="0" fillId="0" borderId="0" xfId="0" applyNumberFormat="1" applyFont="1" applyBorder="1" applyAlignment="1">
      <alignment horizontal="center"/>
    </xf>
    <xf numFmtId="20" fontId="3" fillId="0" borderId="0" xfId="0" applyNumberFormat="1" applyFont="1" applyBorder="1" applyAlignment="1">
      <alignment horizontal="center" vertical="top"/>
    </xf>
    <xf numFmtId="20" fontId="3" fillId="0" borderId="0" xfId="0" applyNumberFormat="1" applyFont="1" applyBorder="1" applyAlignment="1">
      <alignment horizontal="left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9" fontId="44" fillId="0" borderId="0" xfId="0" applyNumberFormat="1" applyFont="1" applyBorder="1" applyAlignment="1">
      <alignment horizontal="center"/>
    </xf>
    <xf numFmtId="165" fontId="44" fillId="0" borderId="0" xfId="0" applyNumberFormat="1" applyFont="1" applyFill="1" applyBorder="1" applyAlignment="1">
      <alignment horizontal="center" vertical="top"/>
    </xf>
    <xf numFmtId="170" fontId="44" fillId="0" borderId="0" xfId="0" applyNumberFormat="1" applyFont="1" applyFill="1" applyBorder="1" applyAlignment="1">
      <alignment horizontal="center" vertical="top"/>
    </xf>
    <xf numFmtId="0" fontId="44" fillId="0" borderId="15" xfId="0" applyFont="1" applyFill="1" applyBorder="1" applyAlignment="1">
      <alignment vertical="center"/>
    </xf>
  </cellXfs>
  <cellStyles count="5">
    <cellStyle name="Komma 2" xfId="1"/>
    <cellStyle name="Prozent" xfId="4" builtinId="5"/>
    <cellStyle name="Standard" xfId="0" builtinId="0"/>
    <cellStyle name="Standard_ausfüllmuster gräfrath" xfId="2"/>
    <cellStyle name="Standard_Ausfüllmuster Tachydaten graefrath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ADAD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  %-tuale Verteilung der LSP </a:t>
            </a:r>
          </a:p>
        </c:rich>
      </c:tx>
      <c:layout>
        <c:manualLayout>
          <c:xMode val="edge"/>
          <c:yMode val="edge"/>
          <c:x val="0.30520646319569122"/>
          <c:y val="3.72881355932203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89946140035901E-2"/>
          <c:y val="0.19322065880008407"/>
          <c:w val="0.61759425493716336"/>
          <c:h val="0.637289190428347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'H-Berechnung endgült. Koord.'!$E$148</c:f>
              <c:strCache>
                <c:ptCount val="1"/>
                <c:pt idx="0">
                  <c:v>LSP &lt; 0,03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AP, GP, GebP</c:v>
              </c:pt>
            </c:strLit>
          </c:cat>
          <c:val>
            <c:numRef>
              <c:f>'H-Berechnung endgült. Koord.'!$F$148</c:f>
              <c:numCache>
                <c:formatCode>h:mm</c:formatCode>
                <c:ptCount val="1"/>
                <c:pt idx="0">
                  <c:v>100</c:v>
                </c:pt>
              </c:numCache>
            </c:numRef>
          </c:val>
        </c:ser>
        <c:ser>
          <c:idx val="1"/>
          <c:order val="1"/>
          <c:tx>
            <c:strRef>
              <c:f>'H-Berechnung endgült. Koord.'!$E$149</c:f>
              <c:strCache>
                <c:ptCount val="1"/>
                <c:pt idx="0">
                  <c:v>0,03 &lt; LSP &lt; 0,06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AP, GP, GebP</c:v>
              </c:pt>
            </c:strLit>
          </c:cat>
          <c:val>
            <c:numRef>
              <c:f>'H-Berechnung endgült. Koord.'!$F$149</c:f>
              <c:numCache>
                <c:formatCode>h:mm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'H-Berechnung endgült. Koord.'!$E$150</c:f>
              <c:strCache>
                <c:ptCount val="1"/>
                <c:pt idx="0">
                  <c:v>LSP &gt; 0,06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AP, GP, GebP</c:v>
              </c:pt>
            </c:strLit>
          </c:cat>
          <c:val>
            <c:numRef>
              <c:f>'H-Berechnung endgült. Koord.'!$F$150</c:f>
              <c:numCache>
                <c:formatCode>h:mm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417088"/>
        <c:axId val="73418624"/>
      </c:barChart>
      <c:catAx>
        <c:axId val="7341708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41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418624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417088"/>
        <c:crosses val="autoZero"/>
        <c:crossBetween val="between"/>
        <c:majorUnit val="33.299999999999997"/>
        <c:minorUnit val="4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070017953321365"/>
          <c:y val="0.1864410338538191"/>
          <c:w val="0.22082585278276479"/>
          <c:h val="0.4203396948262822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/>
  </c:printSettings>
</c:chartSpace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114299</xdr:colOff>
      <xdr:row>4</xdr:row>
      <xdr:rowOff>85725</xdr:rowOff>
    </xdr:from>
    <xdr:to>
      <xdr:col>12</xdr:col>
      <xdr:colOff>390524</xdr:colOff>
      <xdr:row>12</xdr:row>
      <xdr:rowOff>123825</xdr:rowOff>
    </xdr:to>
    <xdr:sp macro="" textlink="">
      <xdr:nvSpPr>
        <xdr:cNvPr id="2" name="Textfeld 1"/>
        <xdr:cNvSpPr txBox="1"/>
      </xdr:nvSpPr>
      <xdr:spPr>
        <a:xfrm>
          <a:off x="6972299" y="733425"/>
          <a:ext cx="2562225" cy="1333500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Kommt es zum Seitenumbruch, soll jede neue Seite</a:t>
          </a:r>
          <a:r>
            <a:rPr lang="de-DE" sz="1100" baseline="0"/>
            <a:t> mit dem Blattkopf (Zeilen 1-4) beginnen.  Die Seitenumbrüche sind möglichst so zu wählen, dass zusammenhängende Abschnitte nicht getrennt werden.</a:t>
          </a:r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600075</xdr:colOff>
      <xdr:row>8</xdr:row>
      <xdr:rowOff>0</xdr:rowOff>
    </xdr:from>
    <xdr:to>
      <xdr:col>1</xdr:col>
      <xdr:colOff>744075</xdr:colOff>
      <xdr:row>8</xdr:row>
      <xdr:rowOff>144000</xdr:rowOff>
    </xdr:to>
    <xdr:sp macro="" textlink="">
      <xdr:nvSpPr>
        <xdr:cNvPr id="19458" name="Rectangle 2"/>
        <xdr:cNvSpPr>
          <a:spLocks noChangeArrowheads="1"/>
        </xdr:cNvSpPr>
      </xdr:nvSpPr>
      <xdr:spPr bwMode="auto">
        <a:xfrm>
          <a:off x="1362075" y="1295400"/>
          <a:ext cx="144000" cy="144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FF"/>
              </a:solidFill>
              <a:latin typeface="Arial"/>
              <a:cs typeface="Arial"/>
            </a:rPr>
            <a:t>X</a:t>
          </a:r>
          <a:endParaRPr lang="de-DE"/>
        </a:p>
      </xdr:txBody>
    </xdr:sp>
    <xdr:clientData/>
  </xdr:twoCellAnchor>
  <xdr:twoCellAnchor>
    <xdr:from>
      <xdr:col>4</xdr:col>
      <xdr:colOff>609600</xdr:colOff>
      <xdr:row>8</xdr:row>
      <xdr:rowOff>0</xdr:rowOff>
    </xdr:from>
    <xdr:to>
      <xdr:col>4</xdr:col>
      <xdr:colOff>753600</xdr:colOff>
      <xdr:row>8</xdr:row>
      <xdr:rowOff>144000</xdr:rowOff>
    </xdr:to>
    <xdr:sp macro="" textlink="">
      <xdr:nvSpPr>
        <xdr:cNvPr id="19459" name="Rectangle 3"/>
        <xdr:cNvSpPr>
          <a:spLocks noChangeArrowheads="1"/>
        </xdr:cNvSpPr>
      </xdr:nvSpPr>
      <xdr:spPr bwMode="auto">
        <a:xfrm>
          <a:off x="3657600" y="1295400"/>
          <a:ext cx="144000" cy="144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 b="1">
            <a:solidFill>
              <a:srgbClr val="0000FF"/>
            </a:solidFill>
          </a:endParaRPr>
        </a:p>
      </xdr:txBody>
    </xdr:sp>
    <xdr:clientData/>
  </xdr:twoCellAnchor>
  <xdr:twoCellAnchor>
    <xdr:from>
      <xdr:col>15</xdr:col>
      <xdr:colOff>0</xdr:colOff>
      <xdr:row>4</xdr:row>
      <xdr:rowOff>0</xdr:rowOff>
    </xdr:from>
    <xdr:to>
      <xdr:col>18</xdr:col>
      <xdr:colOff>276225</xdr:colOff>
      <xdr:row>12</xdr:row>
      <xdr:rowOff>38100</xdr:rowOff>
    </xdr:to>
    <xdr:sp macro="" textlink="">
      <xdr:nvSpPr>
        <xdr:cNvPr id="4" name="Textfeld 3"/>
        <xdr:cNvSpPr txBox="1"/>
      </xdr:nvSpPr>
      <xdr:spPr>
        <a:xfrm>
          <a:off x="10553700" y="647700"/>
          <a:ext cx="2562225" cy="1333500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Kommt es zum Seitenumbruch, soll jede neue Seite</a:t>
          </a:r>
          <a:r>
            <a:rPr lang="de-DE" sz="1100" baseline="0"/>
            <a:t> mit dem Blattkopf (Zeilen 1-4) beginnen.  Die Seitenumbrüche sind möglichst so zu wählen, dass zusammenhängende Abschnitte nicht getrennt werden.</a:t>
          </a:r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7</xdr:row>
      <xdr:rowOff>9525</xdr:rowOff>
    </xdr:from>
    <xdr:to>
      <xdr:col>1</xdr:col>
      <xdr:colOff>10650</xdr:colOff>
      <xdr:row>7</xdr:row>
      <xdr:rowOff>153525</xdr:rowOff>
    </xdr:to>
    <xdr:sp macro="" textlink="">
      <xdr:nvSpPr>
        <xdr:cNvPr id="2" name="Rectangle 2"/>
        <xdr:cNvSpPr>
          <a:spLocks noChangeArrowheads="1"/>
        </xdr:cNvSpPr>
      </xdr:nvSpPr>
      <xdr:spPr bwMode="auto">
        <a:xfrm>
          <a:off x="1390650" y="1143000"/>
          <a:ext cx="144000" cy="144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3</xdr:col>
      <xdr:colOff>596695</xdr:colOff>
      <xdr:row>7</xdr:row>
      <xdr:rowOff>8091</xdr:rowOff>
    </xdr:from>
    <xdr:to>
      <xdr:col>3</xdr:col>
      <xdr:colOff>740695</xdr:colOff>
      <xdr:row>7</xdr:row>
      <xdr:rowOff>152091</xdr:rowOff>
    </xdr:to>
    <xdr:sp macro="" textlink="">
      <xdr:nvSpPr>
        <xdr:cNvPr id="3" name="Rectangle 3"/>
        <xdr:cNvSpPr>
          <a:spLocks noChangeArrowheads="1"/>
        </xdr:cNvSpPr>
      </xdr:nvSpPr>
      <xdr:spPr bwMode="auto">
        <a:xfrm>
          <a:off x="3644695" y="1141566"/>
          <a:ext cx="144000" cy="144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>
            <a:solidFill>
              <a:srgbClr val="0000FF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18</xdr:col>
      <xdr:colOff>295275</xdr:colOff>
      <xdr:row>2</xdr:row>
      <xdr:rowOff>47625</xdr:rowOff>
    </xdr:from>
    <xdr:to>
      <xdr:col>21</xdr:col>
      <xdr:colOff>561975</xdr:colOff>
      <xdr:row>10</xdr:row>
      <xdr:rowOff>85725</xdr:rowOff>
    </xdr:to>
    <xdr:sp macro="" textlink="">
      <xdr:nvSpPr>
        <xdr:cNvPr id="4" name="Textfeld 3"/>
        <xdr:cNvSpPr txBox="1"/>
      </xdr:nvSpPr>
      <xdr:spPr>
        <a:xfrm>
          <a:off x="13287375" y="371475"/>
          <a:ext cx="2562225" cy="1333500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Kommt es zum Seitenumbruch, soll jede neue Seite</a:t>
          </a:r>
          <a:r>
            <a:rPr lang="de-DE" sz="1100" baseline="0"/>
            <a:t> mit dem Blattkopf (Zeilen 1-4) beginnen.  Die Seitenumbrüche sind möglichst so zu wählen, dass zusammenhängende Abschnitte nicht getrennt werden.</a:t>
          </a:r>
          <a:endParaRPr lang="de-DE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619125</xdr:colOff>
      <xdr:row>5</xdr:row>
      <xdr:rowOff>95250</xdr:rowOff>
    </xdr:from>
    <xdr:to>
      <xdr:col>11</xdr:col>
      <xdr:colOff>133350</xdr:colOff>
      <xdr:row>13</xdr:row>
      <xdr:rowOff>133350</xdr:rowOff>
    </xdr:to>
    <xdr:sp macro="" textlink="">
      <xdr:nvSpPr>
        <xdr:cNvPr id="2" name="Textfeld 1"/>
        <xdr:cNvSpPr txBox="1"/>
      </xdr:nvSpPr>
      <xdr:spPr>
        <a:xfrm>
          <a:off x="5953125" y="742950"/>
          <a:ext cx="2562225" cy="1333500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Kommt es zum Seitenumbruch, soll jede neue Seite</a:t>
          </a:r>
          <a:r>
            <a:rPr lang="de-DE" sz="1100" baseline="0"/>
            <a:t> mit dem Blattkopf (Zeilen 1-4) beginnen.  Die Seitenumbrüche sind möglichst so zu wählen, dass zusammenhängende Abschnitte nicht getrennt werden.</a:t>
          </a:r>
          <a:endParaRPr lang="de-DE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27</xdr:row>
      <xdr:rowOff>28575</xdr:rowOff>
    </xdr:from>
    <xdr:ext cx="7981950" cy="968920"/>
    <xdr:sp macro="" textlink="">
      <xdr:nvSpPr>
        <xdr:cNvPr id="2" name="Textfeld 1"/>
        <xdr:cNvSpPr txBox="1"/>
      </xdr:nvSpPr>
      <xdr:spPr>
        <a:xfrm>
          <a:off x="28575" y="4400550"/>
          <a:ext cx="7981950" cy="968920"/>
        </a:xfrm>
        <a:prstGeom prst="rect">
          <a:avLst/>
        </a:prstGeom>
        <a:solidFill>
          <a:schemeClr val="bg1">
            <a:lumMod val="9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800"/>
            <a:t>Erläuterung</a:t>
          </a:r>
          <a:r>
            <a:rPr lang="de-DE" sz="800" baseline="0"/>
            <a:t>:</a:t>
          </a:r>
          <a:endParaRPr lang="de-DE" sz="800"/>
        </a:p>
        <a:p>
          <a:r>
            <a:rPr lang="de-DE" sz="800"/>
            <a:t>1) Für</a:t>
          </a:r>
          <a:r>
            <a:rPr lang="de-DE" sz="800" baseline="0"/>
            <a:t> die Übergangszeit sind lineare Berechnungen noch zulässig. Während dieser Zeit ist die Art der Berechnung n der Spalte "Bemerkungen" zu kennzeichnen</a:t>
          </a:r>
        </a:p>
        <a:p>
          <a:r>
            <a:rPr lang="de-DE" sz="800" baseline="0"/>
            <a:t>M = Koordinate wurde durch Mittelbildung ermittelt.</a:t>
          </a:r>
        </a:p>
        <a:p>
          <a:r>
            <a:rPr lang="de-DE" sz="800" baseline="0"/>
            <a:t>A = Koordinate wurde durch Ausgleichung ermittelt.</a:t>
          </a:r>
        </a:p>
        <a:p>
          <a:r>
            <a:rPr lang="de-DE" sz="800" baseline="0"/>
            <a:t>2) In geometrsiche Bedingungen eingerechnete Koordinaten werden mit dem Kürzel "GB" gekennzeichnet.</a:t>
          </a:r>
          <a:endParaRPr lang="de-DE" sz="800"/>
        </a:p>
        <a:p>
          <a:endParaRPr lang="de-DE" sz="800"/>
        </a:p>
        <a:p>
          <a:endParaRPr lang="de-DE" sz="800"/>
        </a:p>
      </xdr:txBody>
    </xdr:sp>
    <xdr:clientData/>
  </xdr:oneCellAnchor>
  <xdr:twoCellAnchor>
    <xdr:from>
      <xdr:col>16</xdr:col>
      <xdr:colOff>447675</xdr:colOff>
      <xdr:row>1</xdr:row>
      <xdr:rowOff>95250</xdr:rowOff>
    </xdr:from>
    <xdr:to>
      <xdr:col>21</xdr:col>
      <xdr:colOff>390525</xdr:colOff>
      <xdr:row>9</xdr:row>
      <xdr:rowOff>133350</xdr:rowOff>
    </xdr:to>
    <xdr:sp macro="" textlink="">
      <xdr:nvSpPr>
        <xdr:cNvPr id="3" name="Textfeld 2"/>
        <xdr:cNvSpPr txBox="1"/>
      </xdr:nvSpPr>
      <xdr:spPr>
        <a:xfrm>
          <a:off x="8467725" y="257175"/>
          <a:ext cx="2562225" cy="1333500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Kommt es zum Seitenumbruch, soll jede neue Seite</a:t>
          </a:r>
          <a:r>
            <a:rPr lang="de-DE" sz="1100" baseline="0"/>
            <a:t> mit dem Blattkopf (Zeilen 1-4) beginnen.  Die Seitenumbrüche sind möglichst so zu wählen, dass zusammenhängende Abschnitte nicht getrennt werden.</a:t>
          </a:r>
          <a:endParaRPr lang="de-DE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619125</xdr:colOff>
      <xdr:row>45</xdr:row>
      <xdr:rowOff>0</xdr:rowOff>
    </xdr:from>
    <xdr:to>
      <xdr:col>7</xdr:col>
      <xdr:colOff>182415</xdr:colOff>
      <xdr:row>55</xdr:row>
      <xdr:rowOff>134059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5875" y="7286625"/>
          <a:ext cx="3563790" cy="1753309"/>
        </a:xfrm>
        <a:prstGeom prst="rect">
          <a:avLst/>
        </a:prstGeom>
      </xdr:spPr>
    </xdr:pic>
    <xdr:clientData/>
  </xdr:twoCellAnchor>
  <xdr:oneCellAnchor>
    <xdr:from>
      <xdr:col>0</xdr:col>
      <xdr:colOff>209550</xdr:colOff>
      <xdr:row>117</xdr:row>
      <xdr:rowOff>76200</xdr:rowOff>
    </xdr:from>
    <xdr:ext cx="6019800" cy="968920"/>
    <xdr:sp macro="" textlink="">
      <xdr:nvSpPr>
        <xdr:cNvPr id="7" name="Textfeld 6"/>
        <xdr:cNvSpPr txBox="1"/>
      </xdr:nvSpPr>
      <xdr:spPr>
        <a:xfrm>
          <a:off x="209550" y="19021425"/>
          <a:ext cx="6019800" cy="968920"/>
        </a:xfrm>
        <a:prstGeom prst="rect">
          <a:avLst/>
        </a:prstGeom>
        <a:solidFill>
          <a:schemeClr val="bg1">
            <a:lumMod val="9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800"/>
            <a:t>Erläuterung: Zutreffendes ist auszufüllen. </a:t>
          </a:r>
        </a:p>
        <a:p>
          <a:r>
            <a:rPr lang="de-DE" sz="800"/>
            <a:t>Text in Schwarz = vorgegeben;   Text in Blau = Einträge des Anwenders.</a:t>
          </a:r>
        </a:p>
        <a:p>
          <a:r>
            <a:rPr lang="de-DE" sz="800"/>
            <a:t>1) = Die Angaben sind für alle vorkommenden Beobachtungsgruppen zu treffen (Richtungen, EDM-Strecken, Messbandstrecken, Koordinaten)</a:t>
          </a:r>
          <a:r>
            <a:rPr lang="de-DE" sz="800" baseline="0"/>
            <a:t> </a:t>
          </a:r>
          <a:endParaRPr lang="de-DE" sz="800"/>
        </a:p>
        <a:p>
          <a:r>
            <a:rPr lang="de-DE" sz="800"/>
            <a:t>2) = alle Fehler sind zu listen</a:t>
          </a:r>
        </a:p>
        <a:p>
          <a:r>
            <a:rPr lang="de-DE" sz="800"/>
            <a:t>V = Verbesserung; NV = normierte Verbesserung; GF = Größe des groben Fehlers; EP = Einfluss auf die Punktlage; EV = Kontrolliertheit; SP Standardabweichung der Punklage; LSP = Lokale Standardabweichung der Punktlage; VS = lineare Koordinatendifferenz</a:t>
          </a:r>
        </a:p>
      </xdr:txBody>
    </xdr:sp>
    <xdr:clientData/>
  </xdr:oneCellAnchor>
  <xdr:twoCellAnchor>
    <xdr:from>
      <xdr:col>10</xdr:col>
      <xdr:colOff>552450</xdr:colOff>
      <xdr:row>2</xdr:row>
      <xdr:rowOff>95250</xdr:rowOff>
    </xdr:from>
    <xdr:to>
      <xdr:col>14</xdr:col>
      <xdr:colOff>66675</xdr:colOff>
      <xdr:row>10</xdr:row>
      <xdr:rowOff>133350</xdr:rowOff>
    </xdr:to>
    <xdr:sp macro="" textlink="">
      <xdr:nvSpPr>
        <xdr:cNvPr id="4" name="Textfeld 3"/>
        <xdr:cNvSpPr txBox="1"/>
      </xdr:nvSpPr>
      <xdr:spPr>
        <a:xfrm>
          <a:off x="7219950" y="419100"/>
          <a:ext cx="2562225" cy="1333500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Kommt es zum Seitenumbruch, soll jede neue Seite</a:t>
          </a:r>
          <a:r>
            <a:rPr lang="de-DE" sz="1100" baseline="0"/>
            <a:t> mit dem Blattkopf (Zeilen 1-4) beginnen.  Die Seitenumbrüche sind möglichst so zu wählen, dass zusammenhängende Abschnitte nicht getrennt werden.</a:t>
          </a:r>
          <a:endParaRPr lang="de-DE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85</xdr:row>
      <xdr:rowOff>19050</xdr:rowOff>
    </xdr:from>
    <xdr:ext cx="6019800" cy="968920"/>
    <xdr:sp macro="" textlink="">
      <xdr:nvSpPr>
        <xdr:cNvPr id="2" name="Textfeld 1"/>
        <xdr:cNvSpPr txBox="1"/>
      </xdr:nvSpPr>
      <xdr:spPr>
        <a:xfrm>
          <a:off x="0" y="13782675"/>
          <a:ext cx="6019800" cy="968920"/>
        </a:xfrm>
        <a:prstGeom prst="rect">
          <a:avLst/>
        </a:prstGeom>
        <a:solidFill>
          <a:schemeClr val="bg1">
            <a:lumMod val="9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800"/>
            <a:t>Erläuterung: Zutreffendes ist auszufüllen. </a:t>
          </a:r>
        </a:p>
        <a:p>
          <a:r>
            <a:rPr lang="de-DE" sz="800"/>
            <a:t>Text in Schwarz = vorgegeben;   Text in Blau = Einträge des Anwenders.</a:t>
          </a:r>
        </a:p>
        <a:p>
          <a:r>
            <a:rPr lang="de-DE" sz="800"/>
            <a:t>1) = Die Angaben sind für alle vorkommenden Beobachtungsgruppen zu treffen (Richtungen, EDM-Strecken, Messbandstrecken, Koordinaten)</a:t>
          </a:r>
          <a:r>
            <a:rPr lang="de-DE" sz="800" baseline="0"/>
            <a:t> </a:t>
          </a:r>
          <a:endParaRPr lang="de-DE" sz="800"/>
        </a:p>
        <a:p>
          <a:r>
            <a:rPr lang="de-DE" sz="800"/>
            <a:t>2) = alle Fehler sind zu listen</a:t>
          </a:r>
        </a:p>
        <a:p>
          <a:r>
            <a:rPr lang="de-DE" sz="800"/>
            <a:t>V = Verbesserung; NV = normierte Verbesserung; GF = Größe des groben Fehlers; EP = Einfluss auf die Punktlage; EV = Kontrolliertheit; SP Standardabweichung der Punklage; LSP = Lokale Standardabweichung der Punktlage; VS = lineare Koordinatendifferenz</a:t>
          </a:r>
        </a:p>
      </xdr:txBody>
    </xdr:sp>
    <xdr:clientData/>
  </xdr:oneCellAnchor>
  <xdr:twoCellAnchor>
    <xdr:from>
      <xdr:col>9</xdr:col>
      <xdr:colOff>419100</xdr:colOff>
      <xdr:row>2</xdr:row>
      <xdr:rowOff>133350</xdr:rowOff>
    </xdr:from>
    <xdr:to>
      <xdr:col>12</xdr:col>
      <xdr:colOff>695325</xdr:colOff>
      <xdr:row>11</xdr:row>
      <xdr:rowOff>9525</xdr:rowOff>
    </xdr:to>
    <xdr:sp macro="" textlink="">
      <xdr:nvSpPr>
        <xdr:cNvPr id="3" name="Textfeld 2"/>
        <xdr:cNvSpPr txBox="1"/>
      </xdr:nvSpPr>
      <xdr:spPr>
        <a:xfrm>
          <a:off x="6419850" y="457200"/>
          <a:ext cx="2562225" cy="1333500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Kommt es zum Seitenumbruch, soll jede neue Seite</a:t>
          </a:r>
          <a:r>
            <a:rPr lang="de-DE" sz="1100" baseline="0"/>
            <a:t> mit dem Blattkopf (Zeilen 1-4) beginnen.  Die Seitenumbrüche sind möglichst so zu wählen, dass zusammenhängende Abschnitte nicht getrennt werden.</a:t>
          </a:r>
          <a:endParaRPr lang="de-DE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85</xdr:row>
      <xdr:rowOff>76201</xdr:rowOff>
    </xdr:from>
    <xdr:to>
      <xdr:col>7</xdr:col>
      <xdr:colOff>609600</xdr:colOff>
      <xdr:row>102</xdr:row>
      <xdr:rowOff>57150</xdr:rowOff>
    </xdr:to>
    <xdr:graphicFrame macro="">
      <xdr:nvGraphicFramePr>
        <xdr:cNvPr id="1098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547687</xdr:colOff>
      <xdr:row>6</xdr:row>
      <xdr:rowOff>0</xdr:rowOff>
    </xdr:from>
    <xdr:to>
      <xdr:col>0</xdr:col>
      <xdr:colOff>691687</xdr:colOff>
      <xdr:row>8</xdr:row>
      <xdr:rowOff>144000</xdr:rowOff>
    </xdr:to>
    <xdr:grpSp>
      <xdr:nvGrpSpPr>
        <xdr:cNvPr id="2" name="Gruppieren 1"/>
        <xdr:cNvGrpSpPr/>
      </xdr:nvGrpSpPr>
      <xdr:grpSpPr>
        <a:xfrm>
          <a:off x="547687" y="971550"/>
          <a:ext cx="144000" cy="467850"/>
          <a:chOff x="8148637" y="1152525"/>
          <a:chExt cx="144000" cy="467850"/>
        </a:xfrm>
      </xdr:grpSpPr>
      <xdr:sp macro="" textlink="">
        <xdr:nvSpPr>
          <xdr:cNvPr id="4" name="Rectangle 2"/>
          <xdr:cNvSpPr>
            <a:spLocks noChangeArrowheads="1"/>
          </xdr:cNvSpPr>
        </xdr:nvSpPr>
        <xdr:spPr bwMode="auto">
          <a:xfrm>
            <a:off x="8148637" y="1152525"/>
            <a:ext cx="144000" cy="14400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22860" rIns="27432" bIns="22860" anchor="ctr" upright="1"/>
          <a:lstStyle/>
          <a:p>
            <a:pPr algn="r" rtl="0">
              <a:defRPr sz="1000"/>
            </a:pPr>
            <a:r>
              <a:rPr lang="de-DE">
                <a:solidFill>
                  <a:srgbClr val="0000FF"/>
                </a:solidFill>
              </a:rPr>
              <a:t>X</a:t>
            </a:r>
          </a:p>
        </xdr:txBody>
      </xdr:sp>
      <xdr:sp macro="" textlink="">
        <xdr:nvSpPr>
          <xdr:cNvPr id="7" name="Rectangle 2"/>
          <xdr:cNvSpPr>
            <a:spLocks noChangeArrowheads="1"/>
          </xdr:cNvSpPr>
        </xdr:nvSpPr>
        <xdr:spPr bwMode="auto">
          <a:xfrm>
            <a:off x="8148637" y="1314450"/>
            <a:ext cx="144000" cy="14400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22860" rIns="27432" bIns="22860" anchor="ctr" upright="1"/>
          <a:lstStyle/>
          <a:p>
            <a:pPr algn="r" rtl="0">
              <a:defRPr sz="1000"/>
            </a:pPr>
            <a:endParaRPr lang="de-DE"/>
          </a:p>
        </xdr:txBody>
      </xdr:sp>
      <xdr:sp macro="" textlink="">
        <xdr:nvSpPr>
          <xdr:cNvPr id="8" name="Rectangle 2"/>
          <xdr:cNvSpPr>
            <a:spLocks noChangeArrowheads="1"/>
          </xdr:cNvSpPr>
        </xdr:nvSpPr>
        <xdr:spPr bwMode="auto">
          <a:xfrm>
            <a:off x="8148637" y="1476375"/>
            <a:ext cx="144000" cy="14400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22860" rIns="27432" bIns="22860" anchor="ctr" upright="1"/>
          <a:lstStyle/>
          <a:p>
            <a:pPr algn="r" rtl="0">
              <a:defRPr sz="1000"/>
            </a:pPr>
            <a:endParaRPr lang="de-DE"/>
          </a:p>
        </xdr:txBody>
      </xdr:sp>
    </xdr:grpSp>
    <xdr:clientData/>
  </xdr:twoCellAnchor>
  <xdr:oneCellAnchor>
    <xdr:from>
      <xdr:col>0</xdr:col>
      <xdr:colOff>171450</xdr:colOff>
      <xdr:row>147</xdr:row>
      <xdr:rowOff>85725</xdr:rowOff>
    </xdr:from>
    <xdr:ext cx="6019800" cy="968920"/>
    <xdr:sp macro="" textlink="">
      <xdr:nvSpPr>
        <xdr:cNvPr id="9" name="Textfeld 8"/>
        <xdr:cNvSpPr txBox="1"/>
      </xdr:nvSpPr>
      <xdr:spPr>
        <a:xfrm>
          <a:off x="171450" y="23888700"/>
          <a:ext cx="6019800" cy="968920"/>
        </a:xfrm>
        <a:prstGeom prst="rect">
          <a:avLst/>
        </a:prstGeom>
        <a:solidFill>
          <a:schemeClr val="bg1">
            <a:lumMod val="9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800"/>
            <a:t>Erläuterung: Zutreffendes ist auszufüllen. </a:t>
          </a:r>
        </a:p>
        <a:p>
          <a:r>
            <a:rPr lang="de-DE" sz="800"/>
            <a:t>Text in Schwarz = vorgegeben;   Text in Blau = Einträge des Anwenders.</a:t>
          </a:r>
        </a:p>
        <a:p>
          <a:r>
            <a:rPr lang="de-DE" sz="800"/>
            <a:t>1) = Die Angaben sind für alle vorkommenden Beobachtungsgruppen zu treffen (Richtungen, EDM-Strecken, Messbandstrecken, Koordinaten)</a:t>
          </a:r>
          <a:r>
            <a:rPr lang="de-DE" sz="800" baseline="0"/>
            <a:t> </a:t>
          </a:r>
          <a:endParaRPr lang="de-DE" sz="800"/>
        </a:p>
        <a:p>
          <a:r>
            <a:rPr lang="de-DE" sz="800"/>
            <a:t>2) = alle Fehler sind zu listen</a:t>
          </a:r>
        </a:p>
        <a:p>
          <a:r>
            <a:rPr lang="de-DE" sz="800"/>
            <a:t>V = Verbesserung; NV = normierte Verbesserung; GF = Größe des groben Fehlers; EP = Einfluss auf die Punktlage; EV = Kontrolliertheit; SP Standardabweichung der Punklage; LSP = Lokale Standardabweichung der Punktlage; VS = lineare Koordinatendifferenz</a:t>
          </a:r>
        </a:p>
      </xdr:txBody>
    </xdr:sp>
    <xdr:clientData/>
  </xdr:oneCellAnchor>
  <xdr:twoCellAnchor>
    <xdr:from>
      <xdr:col>9</xdr:col>
      <xdr:colOff>400050</xdr:colOff>
      <xdr:row>2</xdr:row>
      <xdr:rowOff>114300</xdr:rowOff>
    </xdr:from>
    <xdr:to>
      <xdr:col>12</xdr:col>
      <xdr:colOff>676275</xdr:colOff>
      <xdr:row>10</xdr:row>
      <xdr:rowOff>152400</xdr:rowOff>
    </xdr:to>
    <xdr:sp macro="" textlink="">
      <xdr:nvSpPr>
        <xdr:cNvPr id="10" name="Textfeld 9"/>
        <xdr:cNvSpPr txBox="1"/>
      </xdr:nvSpPr>
      <xdr:spPr>
        <a:xfrm>
          <a:off x="6829425" y="438150"/>
          <a:ext cx="2562225" cy="1333500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Kommt es zum Seitenumbruch, soll jede neue Seite</a:t>
          </a:r>
          <a:r>
            <a:rPr lang="de-DE" sz="1100" baseline="0"/>
            <a:t> mit dem Blattkopf (Zeilen 1-4) beginnen.  Die Seitenumbrüche sind möglichst so zu wählen, dass zusammenhängende Abschnitte nicht getrennt werden.</a:t>
          </a:r>
          <a:endParaRPr lang="de-DE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5</xdr:row>
      <xdr:rowOff>0</xdr:rowOff>
    </xdr:from>
    <xdr:to>
      <xdr:col>2</xdr:col>
      <xdr:colOff>733425</xdr:colOff>
      <xdr:row>6</xdr:row>
      <xdr:rowOff>0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2085975" y="809625"/>
          <a:ext cx="1714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FF"/>
              </a:solidFill>
              <a:latin typeface="Arial"/>
              <a:cs typeface="Arial"/>
            </a:rPr>
            <a:t>x</a:t>
          </a:r>
        </a:p>
      </xdr:txBody>
    </xdr:sp>
    <xdr:clientData/>
  </xdr:twoCellAnchor>
  <xdr:twoCellAnchor>
    <xdr:from>
      <xdr:col>10</xdr:col>
      <xdr:colOff>400050</xdr:colOff>
      <xdr:row>1</xdr:row>
      <xdr:rowOff>114300</xdr:rowOff>
    </xdr:from>
    <xdr:to>
      <xdr:col>13</xdr:col>
      <xdr:colOff>676275</xdr:colOff>
      <xdr:row>9</xdr:row>
      <xdr:rowOff>152400</xdr:rowOff>
    </xdr:to>
    <xdr:sp macro="" textlink="">
      <xdr:nvSpPr>
        <xdr:cNvPr id="3" name="Textfeld 2"/>
        <xdr:cNvSpPr txBox="1"/>
      </xdr:nvSpPr>
      <xdr:spPr>
        <a:xfrm>
          <a:off x="8020050" y="276225"/>
          <a:ext cx="2562225" cy="1333500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Kommt es zum Seitenumbruch, soll jede neue Seite</a:t>
          </a:r>
          <a:r>
            <a:rPr lang="de-DE" sz="1100" baseline="0"/>
            <a:t> mit dem Blattkopf (Zeilen 1-4) beginnen.  Die Seitenumbrüche sind möglichst so zu wählen, dass zusammenhängende Abschnitte nicht getrennt werden.</a:t>
          </a: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4"/>
  <sheetViews>
    <sheetView tabSelected="1" zoomScaleNormal="100" workbookViewId="0">
      <selection activeCell="K24" sqref="K24"/>
    </sheetView>
  </sheetViews>
  <sheetFormatPr baseColWidth="10" defaultColWidth="16" defaultRowHeight="12.95" customHeight="1" x14ac:dyDescent="0.15"/>
  <cols>
    <col min="1" max="16384" width="16" style="158"/>
  </cols>
  <sheetData>
    <row r="1" spans="1:8" ht="12.95" customHeight="1" x14ac:dyDescent="0.2">
      <c r="A1" s="614" t="s">
        <v>62</v>
      </c>
      <c r="B1" s="605" t="s">
        <v>40</v>
      </c>
      <c r="C1" s="606"/>
      <c r="D1" s="606"/>
      <c r="E1" s="606"/>
      <c r="F1" s="606"/>
      <c r="G1" s="607"/>
      <c r="H1" s="219" t="s">
        <v>86</v>
      </c>
    </row>
    <row r="2" spans="1:8" ht="12.95" customHeight="1" x14ac:dyDescent="0.15">
      <c r="A2" s="615"/>
      <c r="B2" s="608"/>
      <c r="C2" s="609"/>
      <c r="D2" s="609"/>
      <c r="E2" s="609"/>
      <c r="F2" s="609"/>
      <c r="G2" s="610"/>
      <c r="H2" s="197" t="s">
        <v>87</v>
      </c>
    </row>
    <row r="3" spans="1:8" ht="12.95" customHeight="1" x14ac:dyDescent="0.2">
      <c r="A3" s="615"/>
      <c r="B3" s="608"/>
      <c r="C3" s="609"/>
      <c r="D3" s="609"/>
      <c r="E3" s="609"/>
      <c r="F3" s="609"/>
      <c r="G3" s="610"/>
      <c r="H3" s="404" t="s">
        <v>256</v>
      </c>
    </row>
    <row r="4" spans="1:8" ht="12.95" customHeight="1" thickBot="1" x14ac:dyDescent="0.2">
      <c r="A4" s="616"/>
      <c r="B4" s="611"/>
      <c r="C4" s="612"/>
      <c r="D4" s="612"/>
      <c r="E4" s="612"/>
      <c r="F4" s="612"/>
      <c r="G4" s="613"/>
      <c r="H4" s="199">
        <v>123458</v>
      </c>
    </row>
    <row r="5" spans="1:8" ht="12.95" customHeight="1" x14ac:dyDescent="0.15">
      <c r="A5" s="617" t="s">
        <v>41</v>
      </c>
      <c r="B5" s="618"/>
      <c r="C5" s="618"/>
      <c r="D5" s="618"/>
      <c r="E5" s="405" t="s">
        <v>145</v>
      </c>
      <c r="F5" s="406"/>
      <c r="G5" s="407"/>
      <c r="H5" s="408"/>
    </row>
    <row r="6" spans="1:8" ht="12.95" customHeight="1" thickBot="1" x14ac:dyDescent="0.2">
      <c r="A6" s="619" t="s">
        <v>172</v>
      </c>
      <c r="B6" s="620"/>
      <c r="C6" s="620"/>
      <c r="D6" s="620"/>
      <c r="E6" s="409">
        <v>123</v>
      </c>
      <c r="F6" s="410"/>
      <c r="G6" s="410"/>
      <c r="H6" s="411"/>
    </row>
    <row r="7" spans="1:8" ht="12.95" customHeight="1" x14ac:dyDescent="0.15">
      <c r="A7" s="617" t="s">
        <v>196</v>
      </c>
      <c r="B7" s="618"/>
      <c r="C7" s="618"/>
      <c r="D7" s="618"/>
      <c r="E7" s="618"/>
      <c r="F7" s="618"/>
      <c r="G7" s="618"/>
      <c r="H7" s="621"/>
    </row>
    <row r="8" spans="1:8" ht="12.95" customHeight="1" x14ac:dyDescent="0.15">
      <c r="A8" s="622" t="s">
        <v>42</v>
      </c>
      <c r="B8" s="623"/>
      <c r="C8" s="623" t="s">
        <v>43</v>
      </c>
      <c r="D8" s="623"/>
      <c r="E8" s="217" t="s">
        <v>44</v>
      </c>
      <c r="F8" s="217" t="s">
        <v>45</v>
      </c>
      <c r="G8" s="623" t="s">
        <v>265</v>
      </c>
      <c r="H8" s="626"/>
    </row>
    <row r="9" spans="1:8" ht="12.95" customHeight="1" thickBot="1" x14ac:dyDescent="0.2">
      <c r="A9" s="624" t="s">
        <v>262</v>
      </c>
      <c r="B9" s="625"/>
      <c r="C9" s="625" t="s">
        <v>263</v>
      </c>
      <c r="D9" s="625"/>
      <c r="E9" s="412" t="s">
        <v>44</v>
      </c>
      <c r="F9" s="412">
        <v>2</v>
      </c>
      <c r="G9" s="625">
        <v>57</v>
      </c>
      <c r="H9" s="627"/>
    </row>
    <row r="10" spans="1:8" ht="12.95" customHeight="1" x14ac:dyDescent="0.2">
      <c r="A10" s="200" t="s">
        <v>264</v>
      </c>
      <c r="B10" s="413"/>
      <c r="C10" s="413"/>
      <c r="D10" s="413"/>
      <c r="E10" s="413"/>
      <c r="F10" s="413"/>
      <c r="G10" s="413"/>
      <c r="H10" s="414"/>
    </row>
    <row r="11" spans="1:8" ht="12.95" customHeight="1" x14ac:dyDescent="0.2">
      <c r="A11" s="602" t="s">
        <v>181</v>
      </c>
      <c r="B11" s="603"/>
      <c r="C11" s="603" t="s">
        <v>181</v>
      </c>
      <c r="D11" s="603"/>
      <c r="E11" s="603" t="s">
        <v>181</v>
      </c>
      <c r="F11" s="603"/>
      <c r="G11" s="603" t="s">
        <v>181</v>
      </c>
      <c r="H11" s="604"/>
    </row>
    <row r="12" spans="1:8" ht="12.95" customHeight="1" x14ac:dyDescent="0.2">
      <c r="A12" s="628" t="s">
        <v>206</v>
      </c>
      <c r="B12" s="629"/>
      <c r="C12" s="629"/>
      <c r="D12" s="629"/>
      <c r="E12" s="629"/>
      <c r="F12" s="629"/>
      <c r="G12" s="603"/>
      <c r="H12" s="604"/>
    </row>
    <row r="13" spans="1:8" ht="12.95" customHeight="1" x14ac:dyDescent="0.2">
      <c r="A13" s="628"/>
      <c r="B13" s="629"/>
      <c r="C13" s="629"/>
      <c r="D13" s="629"/>
      <c r="E13" s="629"/>
      <c r="F13" s="629"/>
      <c r="G13" s="629"/>
      <c r="H13" s="630"/>
    </row>
    <row r="14" spans="1:8" ht="12.95" customHeight="1" x14ac:dyDescent="0.2">
      <c r="A14" s="628"/>
      <c r="B14" s="629"/>
      <c r="C14" s="629"/>
      <c r="D14" s="629"/>
      <c r="E14" s="629"/>
      <c r="F14" s="629"/>
      <c r="G14" s="629"/>
      <c r="H14" s="630"/>
    </row>
    <row r="15" spans="1:8" ht="12.95" customHeight="1" x14ac:dyDescent="0.2">
      <c r="A15" s="628"/>
      <c r="B15" s="629"/>
      <c r="C15" s="629"/>
      <c r="D15" s="629"/>
      <c r="E15" s="629"/>
      <c r="F15" s="629"/>
      <c r="G15" s="629"/>
      <c r="H15" s="630"/>
    </row>
    <row r="16" spans="1:8" ht="12.95" customHeight="1" x14ac:dyDescent="0.2">
      <c r="A16" s="628"/>
      <c r="B16" s="629"/>
      <c r="C16" s="629"/>
      <c r="D16" s="629"/>
      <c r="E16" s="629"/>
      <c r="F16" s="629"/>
      <c r="G16" s="629"/>
      <c r="H16" s="630"/>
    </row>
    <row r="17" spans="1:8" ht="12.95" customHeight="1" x14ac:dyDescent="0.2">
      <c r="A17" s="628"/>
      <c r="B17" s="629"/>
      <c r="C17" s="629"/>
      <c r="D17" s="629"/>
      <c r="E17" s="629"/>
      <c r="F17" s="629"/>
      <c r="G17" s="629"/>
      <c r="H17" s="630"/>
    </row>
    <row r="18" spans="1:8" ht="12.95" customHeight="1" x14ac:dyDescent="0.2">
      <c r="A18" s="628"/>
      <c r="B18" s="629"/>
      <c r="C18" s="629"/>
      <c r="D18" s="629"/>
      <c r="E18" s="629"/>
      <c r="F18" s="629"/>
      <c r="G18" s="629"/>
      <c r="H18" s="630"/>
    </row>
    <row r="19" spans="1:8" ht="12.95" customHeight="1" x14ac:dyDescent="0.2">
      <c r="A19" s="628"/>
      <c r="B19" s="629"/>
      <c r="C19" s="629"/>
      <c r="D19" s="629"/>
      <c r="E19" s="629"/>
      <c r="F19" s="629"/>
      <c r="G19" s="629"/>
      <c r="H19" s="630"/>
    </row>
    <row r="20" spans="1:8" ht="12.95" customHeight="1" x14ac:dyDescent="0.2">
      <c r="A20" s="628"/>
      <c r="B20" s="629"/>
      <c r="C20" s="629"/>
      <c r="D20" s="629"/>
      <c r="E20" s="629"/>
      <c r="F20" s="629"/>
      <c r="G20" s="629"/>
      <c r="H20" s="630"/>
    </row>
    <row r="21" spans="1:8" ht="12.95" customHeight="1" thickBot="1" x14ac:dyDescent="0.25">
      <c r="A21" s="415"/>
      <c r="B21" s="416"/>
      <c r="C21" s="416"/>
      <c r="D21" s="416"/>
      <c r="E21" s="416"/>
      <c r="F21" s="416"/>
      <c r="G21" s="416"/>
      <c r="H21" s="417"/>
    </row>
    <row r="22" spans="1:8" ht="12.95" customHeight="1" x14ac:dyDescent="0.2">
      <c r="A22" s="200" t="s">
        <v>61</v>
      </c>
      <c r="B22" s="418"/>
      <c r="C22" s="418"/>
      <c r="D22" s="418"/>
      <c r="E22" s="418"/>
      <c r="F22" s="418"/>
      <c r="G22" s="418"/>
      <c r="H22" s="419"/>
    </row>
    <row r="23" spans="1:8" ht="12.95" customHeight="1" x14ac:dyDescent="0.15">
      <c r="A23" s="635" t="s">
        <v>21</v>
      </c>
      <c r="B23" s="636"/>
      <c r="C23" s="636"/>
      <c r="D23" s="636"/>
      <c r="E23" s="636"/>
      <c r="F23" s="636"/>
      <c r="G23" s="636"/>
      <c r="H23" s="637"/>
    </row>
    <row r="24" spans="1:8" ht="12.95" customHeight="1" x14ac:dyDescent="0.15">
      <c r="A24" s="635"/>
      <c r="B24" s="636"/>
      <c r="C24" s="636"/>
      <c r="D24" s="636"/>
      <c r="E24" s="636"/>
      <c r="F24" s="636"/>
      <c r="G24" s="636"/>
      <c r="H24" s="637"/>
    </row>
    <row r="25" spans="1:8" ht="12.95" customHeight="1" x14ac:dyDescent="0.15">
      <c r="A25" s="635"/>
      <c r="B25" s="636"/>
      <c r="C25" s="636"/>
      <c r="D25" s="636"/>
      <c r="E25" s="636"/>
      <c r="F25" s="636"/>
      <c r="G25" s="636"/>
      <c r="H25" s="637"/>
    </row>
    <row r="26" spans="1:8" ht="12.95" customHeight="1" x14ac:dyDescent="0.15">
      <c r="A26" s="635"/>
      <c r="B26" s="636"/>
      <c r="C26" s="636"/>
      <c r="D26" s="636"/>
      <c r="E26" s="636"/>
      <c r="F26" s="636"/>
      <c r="G26" s="636"/>
      <c r="H26" s="637"/>
    </row>
    <row r="27" spans="1:8" ht="12.95" customHeight="1" x14ac:dyDescent="0.15">
      <c r="A27" s="635"/>
      <c r="B27" s="636"/>
      <c r="C27" s="636"/>
      <c r="D27" s="636"/>
      <c r="E27" s="636"/>
      <c r="F27" s="636"/>
      <c r="G27" s="636"/>
      <c r="H27" s="637"/>
    </row>
    <row r="28" spans="1:8" ht="12.75" customHeight="1" x14ac:dyDescent="0.15">
      <c r="A28" s="635"/>
      <c r="B28" s="636"/>
      <c r="C28" s="636"/>
      <c r="D28" s="636"/>
      <c r="E28" s="636"/>
      <c r="F28" s="636"/>
      <c r="G28" s="636"/>
      <c r="H28" s="637"/>
    </row>
    <row r="29" spans="1:8" ht="12.95" customHeight="1" thickBot="1" x14ac:dyDescent="0.2">
      <c r="A29" s="638"/>
      <c r="B29" s="639"/>
      <c r="C29" s="639"/>
      <c r="D29" s="639"/>
      <c r="E29" s="639"/>
      <c r="F29" s="639"/>
      <c r="G29" s="639"/>
      <c r="H29" s="640"/>
    </row>
    <row r="30" spans="1:8" ht="12.95" customHeight="1" x14ac:dyDescent="0.2">
      <c r="A30" s="549" t="s">
        <v>46</v>
      </c>
      <c r="B30" s="550"/>
      <c r="C30" s="550"/>
      <c r="D30" s="550"/>
      <c r="E30" s="551" t="s">
        <v>47</v>
      </c>
      <c r="F30" s="550"/>
      <c r="G30" s="550"/>
      <c r="H30" s="552"/>
    </row>
    <row r="31" spans="1:8" ht="12.95" customHeight="1" x14ac:dyDescent="0.2">
      <c r="A31" s="651" t="s">
        <v>266</v>
      </c>
      <c r="B31" s="647"/>
      <c r="C31" s="647"/>
      <c r="E31" s="647" t="s">
        <v>267</v>
      </c>
      <c r="F31" s="647"/>
      <c r="G31" s="647"/>
      <c r="H31" s="648"/>
    </row>
    <row r="32" spans="1:8" ht="12.95" customHeight="1" thickBot="1" x14ac:dyDescent="0.2">
      <c r="A32" s="652" t="s">
        <v>195</v>
      </c>
      <c r="B32" s="649"/>
      <c r="C32" s="649"/>
      <c r="D32" s="424"/>
      <c r="E32" s="649" t="s">
        <v>195</v>
      </c>
      <c r="F32" s="649"/>
      <c r="G32" s="649"/>
      <c r="H32" s="650"/>
    </row>
    <row r="33" spans="1:8" ht="12.95" customHeight="1" x14ac:dyDescent="0.15">
      <c r="A33" s="641" t="s">
        <v>173</v>
      </c>
      <c r="B33" s="642"/>
      <c r="C33" s="642"/>
      <c r="D33" s="642"/>
      <c r="E33" s="642"/>
      <c r="F33" s="642"/>
      <c r="G33" s="642"/>
      <c r="H33" s="643"/>
    </row>
    <row r="34" spans="1:8" ht="12.95" customHeight="1" x14ac:dyDescent="0.15">
      <c r="A34" s="644"/>
      <c r="B34" s="645"/>
      <c r="C34" s="645"/>
      <c r="D34" s="645"/>
      <c r="E34" s="645"/>
      <c r="F34" s="645"/>
      <c r="G34" s="645"/>
      <c r="H34" s="646"/>
    </row>
    <row r="35" spans="1:8" ht="12.95" customHeight="1" x14ac:dyDescent="0.15">
      <c r="A35" s="421"/>
      <c r="B35" s="633" t="s">
        <v>176</v>
      </c>
      <c r="C35" s="633"/>
      <c r="D35" s="403"/>
      <c r="E35" s="653">
        <v>41918</v>
      </c>
      <c r="F35" s="654" t="s">
        <v>177</v>
      </c>
      <c r="G35" s="654"/>
      <c r="H35" s="655"/>
    </row>
    <row r="36" spans="1:8" ht="12.95" customHeight="1" x14ac:dyDescent="0.15">
      <c r="A36" s="421"/>
      <c r="B36" s="633"/>
      <c r="C36" s="633"/>
      <c r="D36" s="403"/>
      <c r="E36" s="653"/>
      <c r="F36" s="654"/>
      <c r="G36" s="654"/>
      <c r="H36" s="655"/>
    </row>
    <row r="37" spans="1:8" ht="12.95" customHeight="1" x14ac:dyDescent="0.15">
      <c r="A37" s="421"/>
      <c r="B37" s="633"/>
      <c r="C37" s="633"/>
      <c r="D37" s="403"/>
      <c r="E37" s="653"/>
      <c r="F37" s="654"/>
      <c r="G37" s="654"/>
      <c r="H37" s="655"/>
    </row>
    <row r="38" spans="1:8" ht="12.95" customHeight="1" x14ac:dyDescent="0.15">
      <c r="A38" s="421"/>
      <c r="B38" s="633"/>
      <c r="C38" s="633"/>
      <c r="D38" s="403"/>
      <c r="E38" s="653"/>
      <c r="F38" s="654"/>
      <c r="G38" s="654"/>
      <c r="H38" s="655"/>
    </row>
    <row r="39" spans="1:8" ht="12.95" customHeight="1" x14ac:dyDescent="0.2">
      <c r="A39" s="422"/>
      <c r="B39" s="633"/>
      <c r="C39" s="633"/>
      <c r="D39" s="159"/>
      <c r="E39" s="653"/>
      <c r="F39" s="654"/>
      <c r="G39" s="654"/>
      <c r="H39" s="655"/>
    </row>
    <row r="40" spans="1:8" ht="12.95" customHeight="1" x14ac:dyDescent="0.2">
      <c r="A40" s="422"/>
      <c r="B40" s="633"/>
      <c r="C40" s="633"/>
      <c r="D40" s="159"/>
      <c r="E40" s="653"/>
      <c r="F40" s="654"/>
      <c r="G40" s="654"/>
      <c r="H40" s="655"/>
    </row>
    <row r="41" spans="1:8" ht="12.95" customHeight="1" x14ac:dyDescent="0.2">
      <c r="A41" s="422"/>
      <c r="B41" s="633"/>
      <c r="C41" s="633"/>
      <c r="D41" s="159"/>
      <c r="E41" s="653"/>
      <c r="F41" s="654"/>
      <c r="G41" s="654"/>
      <c r="H41" s="655"/>
    </row>
    <row r="42" spans="1:8" ht="12.95" customHeight="1" x14ac:dyDescent="0.2">
      <c r="A42" s="422"/>
      <c r="B42" s="633"/>
      <c r="C42" s="633"/>
      <c r="D42" s="159"/>
      <c r="E42" s="653"/>
      <c r="F42" s="654"/>
      <c r="G42" s="654"/>
      <c r="H42" s="655"/>
    </row>
    <row r="43" spans="1:8" ht="12.95" customHeight="1" thickBot="1" x14ac:dyDescent="0.2">
      <c r="A43" s="423" t="s">
        <v>175</v>
      </c>
      <c r="B43" s="634"/>
      <c r="C43" s="634"/>
      <c r="D43" s="420"/>
      <c r="E43" s="631" t="s">
        <v>174</v>
      </c>
      <c r="F43" s="631"/>
      <c r="G43" s="631"/>
      <c r="H43" s="632"/>
    </row>
    <row r="44" spans="1:8" ht="12.95" customHeight="1" x14ac:dyDescent="0.15">
      <c r="A44" s="401"/>
      <c r="B44" s="402"/>
      <c r="C44" s="402"/>
      <c r="D44" s="401"/>
      <c r="E44" s="401"/>
      <c r="F44" s="401"/>
      <c r="G44" s="401"/>
      <c r="H44" s="401"/>
    </row>
  </sheetData>
  <mergeCells count="61">
    <mergeCell ref="B35:C43"/>
    <mergeCell ref="A23:H29"/>
    <mergeCell ref="A33:H34"/>
    <mergeCell ref="E31:H31"/>
    <mergeCell ref="E32:H32"/>
    <mergeCell ref="A31:C31"/>
    <mergeCell ref="A32:C32"/>
    <mergeCell ref="E35:E42"/>
    <mergeCell ref="F35:H42"/>
    <mergeCell ref="G17:H17"/>
    <mergeCell ref="G18:H18"/>
    <mergeCell ref="G19:H19"/>
    <mergeCell ref="G20:H20"/>
    <mergeCell ref="E43:H43"/>
    <mergeCell ref="G12:H12"/>
    <mergeCell ref="G13:H13"/>
    <mergeCell ref="G14:H14"/>
    <mergeCell ref="G15:H15"/>
    <mergeCell ref="G16:H16"/>
    <mergeCell ref="C19:D19"/>
    <mergeCell ref="C20:D20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18:B18"/>
    <mergeCell ref="A19:B19"/>
    <mergeCell ref="A20:B20"/>
    <mergeCell ref="C12:D12"/>
    <mergeCell ref="C13:D13"/>
    <mergeCell ref="C14:D14"/>
    <mergeCell ref="C15:D15"/>
    <mergeCell ref="C16:D16"/>
    <mergeCell ref="C17:D17"/>
    <mergeCell ref="C18:D18"/>
    <mergeCell ref="A12:B12"/>
    <mergeCell ref="A13:B13"/>
    <mergeCell ref="A14:B14"/>
    <mergeCell ref="A15:B15"/>
    <mergeCell ref="A16:B16"/>
    <mergeCell ref="A17:B17"/>
    <mergeCell ref="A11:B11"/>
    <mergeCell ref="C11:D11"/>
    <mergeCell ref="E11:F11"/>
    <mergeCell ref="G11:H11"/>
    <mergeCell ref="B1:G4"/>
    <mergeCell ref="A1:A4"/>
    <mergeCell ref="A5:D5"/>
    <mergeCell ref="A6:D6"/>
    <mergeCell ref="A7:H7"/>
    <mergeCell ref="A8:B8"/>
    <mergeCell ref="A9:B9"/>
    <mergeCell ref="C8:D8"/>
    <mergeCell ref="C9:D9"/>
    <mergeCell ref="G8:H8"/>
    <mergeCell ref="G9:H9"/>
  </mergeCells>
  <phoneticPr fontId="3" type="noConversion"/>
  <printOptions horizontalCentered="1"/>
  <pageMargins left="0.78740157480314965" right="0.43307086614173229" top="0.31496062992125984" bottom="0.23622047244094491" header="0.27559055118110237" footer="0.19685039370078741"/>
  <pageSetup paperSize="9" scale="83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3"/>
  <sheetViews>
    <sheetView zoomScaleNormal="100" workbookViewId="0">
      <selection activeCell="E5" sqref="E5:E7"/>
    </sheetView>
  </sheetViews>
  <sheetFormatPr baseColWidth="10" defaultColWidth="16" defaultRowHeight="12.95" customHeight="1" x14ac:dyDescent="0.15"/>
  <cols>
    <col min="1" max="4" width="16" style="353"/>
    <col min="5" max="5" width="17.59765625" style="353" bestFit="1" customWidth="1"/>
    <col min="6" max="7" width="16.19921875" style="353" bestFit="1" customWidth="1"/>
    <col min="8" max="8" width="16" style="353"/>
    <col min="9" max="9" width="16.19921875" style="353" bestFit="1" customWidth="1"/>
    <col min="10" max="12" width="9" style="353" customWidth="1"/>
    <col min="13" max="14" width="16.19921875" style="353" bestFit="1" customWidth="1"/>
    <col min="15" max="16384" width="16" style="353"/>
  </cols>
  <sheetData>
    <row r="1" spans="1:22" ht="12.95" customHeight="1" x14ac:dyDescent="0.2">
      <c r="A1" s="614" t="s">
        <v>168</v>
      </c>
      <c r="B1" s="605" t="s">
        <v>147</v>
      </c>
      <c r="C1" s="606"/>
      <c r="D1" s="606"/>
      <c r="E1" s="606"/>
      <c r="F1" s="606"/>
      <c r="G1" s="606"/>
      <c r="H1" s="606"/>
      <c r="I1" s="606"/>
      <c r="J1" s="606"/>
      <c r="K1" s="606"/>
      <c r="L1" s="606"/>
      <c r="M1" s="607"/>
      <c r="N1" s="219" t="s">
        <v>86</v>
      </c>
      <c r="S1" s="350"/>
    </row>
    <row r="2" spans="1:22" ht="12.95" customHeight="1" x14ac:dyDescent="0.15">
      <c r="A2" s="615"/>
      <c r="B2" s="608"/>
      <c r="C2" s="609"/>
      <c r="D2" s="609"/>
      <c r="E2" s="609"/>
      <c r="F2" s="609"/>
      <c r="G2" s="609"/>
      <c r="H2" s="609"/>
      <c r="I2" s="609"/>
      <c r="J2" s="609"/>
      <c r="K2" s="609"/>
      <c r="L2" s="609"/>
      <c r="M2" s="610"/>
      <c r="N2" s="370" t="s">
        <v>299</v>
      </c>
    </row>
    <row r="3" spans="1:22" ht="12.95" customHeight="1" x14ac:dyDescent="0.15">
      <c r="A3" s="615"/>
      <c r="B3" s="608"/>
      <c r="C3" s="609"/>
      <c r="D3" s="609"/>
      <c r="E3" s="609"/>
      <c r="F3" s="609"/>
      <c r="G3" s="609"/>
      <c r="H3" s="609"/>
      <c r="I3" s="609"/>
      <c r="J3" s="609"/>
      <c r="K3" s="609"/>
      <c r="L3" s="609"/>
      <c r="M3" s="610"/>
      <c r="N3" s="371" t="s">
        <v>255</v>
      </c>
    </row>
    <row r="4" spans="1:22" ht="12.95" customHeight="1" thickBot="1" x14ac:dyDescent="0.2">
      <c r="A4" s="616"/>
      <c r="B4" s="611"/>
      <c r="C4" s="612"/>
      <c r="D4" s="612"/>
      <c r="E4" s="612"/>
      <c r="F4" s="612"/>
      <c r="G4" s="612"/>
      <c r="H4" s="612"/>
      <c r="I4" s="612"/>
      <c r="J4" s="612"/>
      <c r="K4" s="612"/>
      <c r="L4" s="612"/>
      <c r="M4" s="613"/>
      <c r="N4" s="372">
        <f>gbnummer</f>
        <v>123458</v>
      </c>
    </row>
    <row r="5" spans="1:22" ht="12.95" customHeight="1" x14ac:dyDescent="0.15">
      <c r="A5" s="373"/>
      <c r="B5" s="384" t="s">
        <v>135</v>
      </c>
      <c r="C5" s="288"/>
      <c r="D5" s="288"/>
      <c r="E5" s="862" t="s">
        <v>330</v>
      </c>
      <c r="F5" s="288"/>
      <c r="G5" s="375"/>
      <c r="H5" s="288" t="s">
        <v>162</v>
      </c>
      <c r="I5" s="374"/>
      <c r="J5" s="374"/>
      <c r="K5" s="374"/>
      <c r="L5" s="374"/>
      <c r="M5" s="374"/>
      <c r="N5" s="375"/>
    </row>
    <row r="6" spans="1:22" ht="12.95" customHeight="1" x14ac:dyDescent="0.15">
      <c r="A6" s="376"/>
      <c r="B6" s="385" t="s">
        <v>136</v>
      </c>
      <c r="C6" s="354"/>
      <c r="D6" s="63"/>
      <c r="E6" s="80">
        <v>123</v>
      </c>
      <c r="F6" s="63"/>
      <c r="G6" s="377"/>
      <c r="H6" s="232" t="s">
        <v>108</v>
      </c>
      <c r="I6" s="351"/>
      <c r="J6" s="351"/>
      <c r="L6" s="245" t="s">
        <v>110</v>
      </c>
      <c r="M6" s="351"/>
      <c r="N6" s="377"/>
    </row>
    <row r="7" spans="1:22" ht="12.95" customHeight="1" x14ac:dyDescent="0.15">
      <c r="A7" s="376"/>
      <c r="B7" s="385" t="s">
        <v>137</v>
      </c>
      <c r="C7" s="354"/>
      <c r="D7" s="63"/>
      <c r="E7" s="80">
        <v>1234</v>
      </c>
      <c r="F7" s="63"/>
      <c r="G7" s="377"/>
      <c r="H7" s="232" t="s">
        <v>163</v>
      </c>
      <c r="I7" s="354"/>
      <c r="L7" s="245" t="s">
        <v>111</v>
      </c>
      <c r="N7" s="378"/>
    </row>
    <row r="8" spans="1:22" ht="12.95" customHeight="1" x14ac:dyDescent="0.15">
      <c r="A8" s="376"/>
      <c r="B8" s="385"/>
      <c r="C8" s="354"/>
      <c r="D8" s="63"/>
      <c r="E8" s="63"/>
      <c r="F8" s="63"/>
      <c r="G8" s="377"/>
      <c r="H8" s="13" t="s">
        <v>109</v>
      </c>
      <c r="I8" s="63"/>
      <c r="L8" s="245" t="s">
        <v>112</v>
      </c>
      <c r="N8" s="378"/>
    </row>
    <row r="9" spans="1:22" ht="12.95" customHeight="1" x14ac:dyDescent="0.2">
      <c r="A9" s="379"/>
      <c r="B9" s="379"/>
      <c r="C9" s="350" t="s">
        <v>113</v>
      </c>
      <c r="D9" s="350"/>
      <c r="E9" s="351"/>
      <c r="F9" s="350" t="s">
        <v>146</v>
      </c>
      <c r="G9" s="377"/>
      <c r="H9" s="232" t="s">
        <v>138</v>
      </c>
      <c r="I9" s="350"/>
      <c r="L9" s="245" t="s">
        <v>139</v>
      </c>
      <c r="N9" s="378"/>
      <c r="O9" s="157"/>
      <c r="P9" s="157"/>
      <c r="Q9" s="157"/>
      <c r="R9" s="157"/>
      <c r="S9" s="157"/>
      <c r="T9" s="157"/>
      <c r="U9" s="157"/>
      <c r="V9" s="157"/>
    </row>
    <row r="10" spans="1:22" ht="12.95" customHeight="1" thickBot="1" x14ac:dyDescent="0.2">
      <c r="A10" s="380"/>
      <c r="B10" s="386" t="s">
        <v>167</v>
      </c>
      <c r="C10" s="381"/>
      <c r="D10" s="381"/>
      <c r="E10" s="381"/>
      <c r="F10" s="381"/>
      <c r="G10" s="387"/>
      <c r="H10" s="381"/>
      <c r="I10" s="381"/>
      <c r="J10" s="382"/>
      <c r="K10" s="382"/>
      <c r="L10" s="382"/>
      <c r="M10" s="382"/>
      <c r="N10" s="383"/>
      <c r="S10" s="245"/>
      <c r="T10" s="245"/>
      <c r="U10" s="245"/>
      <c r="V10" s="245"/>
    </row>
    <row r="11" spans="1:22" s="395" customFormat="1" ht="12.95" customHeight="1" x14ac:dyDescent="0.2">
      <c r="A11" s="673" t="s">
        <v>165</v>
      </c>
      <c r="B11" s="674"/>
      <c r="C11" s="667" t="s">
        <v>82</v>
      </c>
      <c r="D11" s="665"/>
      <c r="E11" s="664" t="s">
        <v>166</v>
      </c>
      <c r="F11" s="664"/>
      <c r="G11" s="667" t="s">
        <v>117</v>
      </c>
      <c r="H11" s="664"/>
      <c r="I11" s="665"/>
      <c r="J11" s="668" t="s">
        <v>258</v>
      </c>
      <c r="K11" s="664" t="s">
        <v>157</v>
      </c>
      <c r="L11" s="664" t="s">
        <v>260</v>
      </c>
      <c r="M11" s="664" t="s">
        <v>259</v>
      </c>
      <c r="N11" s="665"/>
      <c r="O11" s="357"/>
      <c r="P11" s="357"/>
      <c r="Q11" s="357"/>
      <c r="R11" s="357"/>
      <c r="S11" s="365"/>
      <c r="T11" s="365"/>
      <c r="U11" s="365"/>
      <c r="V11" s="365"/>
    </row>
    <row r="12" spans="1:22" s="395" customFormat="1" ht="12.95" customHeight="1" thickBot="1" x14ac:dyDescent="0.25">
      <c r="A12" s="677" t="s">
        <v>85</v>
      </c>
      <c r="B12" s="666"/>
      <c r="C12" s="677" t="s">
        <v>181</v>
      </c>
      <c r="D12" s="678"/>
      <c r="E12" s="281" t="s">
        <v>132</v>
      </c>
      <c r="F12" s="281" t="s">
        <v>133</v>
      </c>
      <c r="G12" s="319" t="s">
        <v>121</v>
      </c>
      <c r="H12" s="569" t="s">
        <v>122</v>
      </c>
      <c r="I12" s="400" t="s">
        <v>123</v>
      </c>
      <c r="J12" s="669"/>
      <c r="K12" s="666"/>
      <c r="L12" s="666"/>
      <c r="M12" s="281" t="s">
        <v>68</v>
      </c>
      <c r="N12" s="400" t="s">
        <v>261</v>
      </c>
      <c r="O12" s="365"/>
      <c r="P12" s="60"/>
      <c r="R12" s="365"/>
      <c r="S12" s="365"/>
      <c r="T12" s="365"/>
      <c r="U12" s="365"/>
      <c r="V12" s="365"/>
    </row>
    <row r="13" spans="1:22" s="369" customFormat="1" ht="12.95" customHeight="1" x14ac:dyDescent="0.2">
      <c r="A13" s="675" t="s">
        <v>126</v>
      </c>
      <c r="B13" s="679"/>
      <c r="C13" s="675" t="s">
        <v>82</v>
      </c>
      <c r="D13" s="676"/>
      <c r="E13" s="556" t="s">
        <v>132</v>
      </c>
      <c r="F13" s="556" t="s">
        <v>133</v>
      </c>
      <c r="G13" s="557" t="s">
        <v>127</v>
      </c>
      <c r="H13" s="558"/>
      <c r="I13" s="559"/>
      <c r="J13" s="556" t="s">
        <v>128</v>
      </c>
      <c r="K13" s="560" t="s">
        <v>129</v>
      </c>
      <c r="L13" s="561"/>
      <c r="M13" s="561"/>
      <c r="N13" s="562"/>
      <c r="O13" s="364"/>
      <c r="R13" s="364"/>
      <c r="V13" s="364"/>
    </row>
    <row r="14" spans="1:22" s="395" customFormat="1" ht="12.95" customHeight="1" x14ac:dyDescent="0.2">
      <c r="A14" s="670" t="s">
        <v>140</v>
      </c>
      <c r="B14" s="671"/>
      <c r="C14" s="671"/>
      <c r="D14" s="671"/>
      <c r="E14" s="671"/>
      <c r="F14" s="671"/>
      <c r="G14" s="671"/>
      <c r="H14" s="671"/>
      <c r="I14" s="671"/>
      <c r="J14" s="671"/>
      <c r="K14" s="671"/>
      <c r="L14" s="671"/>
      <c r="M14" s="671"/>
      <c r="N14" s="672"/>
      <c r="O14" s="114"/>
      <c r="P14" s="60"/>
      <c r="Q14" s="60"/>
    </row>
    <row r="15" spans="1:22" s="369" customFormat="1" ht="12.95" customHeight="1" x14ac:dyDescent="0.2">
      <c r="A15" s="658" t="s">
        <v>178</v>
      </c>
      <c r="B15" s="659"/>
      <c r="C15" s="662">
        <v>324145653302113</v>
      </c>
      <c r="D15" s="663"/>
      <c r="E15" s="543">
        <v>32414056.127</v>
      </c>
      <c r="F15" s="543">
        <v>5653239.6380000003</v>
      </c>
      <c r="G15" s="396">
        <v>8.9999999999999993E-3</v>
      </c>
      <c r="H15" s="543" t="s">
        <v>180</v>
      </c>
      <c r="I15" s="397">
        <v>1.9E-2</v>
      </c>
      <c r="J15" s="362">
        <v>10</v>
      </c>
      <c r="K15" s="366">
        <v>2</v>
      </c>
      <c r="L15" s="125">
        <v>10</v>
      </c>
      <c r="M15" s="367">
        <v>41914</v>
      </c>
      <c r="N15" s="388">
        <v>0.46417824074074071</v>
      </c>
      <c r="O15" s="126"/>
      <c r="R15" s="126"/>
      <c r="S15" s="364"/>
      <c r="T15" s="126"/>
      <c r="U15" s="126"/>
      <c r="V15" s="126"/>
    </row>
    <row r="16" spans="1:22" s="369" customFormat="1" ht="12.95" customHeight="1" x14ac:dyDescent="0.2">
      <c r="A16" s="658" t="s">
        <v>297</v>
      </c>
      <c r="B16" s="659"/>
      <c r="C16" s="662">
        <v>324145653800012</v>
      </c>
      <c r="D16" s="663"/>
      <c r="E16" s="578">
        <v>32414034.277860682</v>
      </c>
      <c r="F16" s="578">
        <v>5653261.3345134733</v>
      </c>
      <c r="G16" s="396">
        <v>8.9999999999999993E-3</v>
      </c>
      <c r="H16" s="578"/>
      <c r="I16" s="397">
        <v>1.7999999999999999E-2</v>
      </c>
      <c r="J16" s="573">
        <v>11</v>
      </c>
      <c r="K16" s="366">
        <v>1.9</v>
      </c>
      <c r="L16" s="125">
        <v>10</v>
      </c>
      <c r="M16" s="367">
        <v>41914</v>
      </c>
      <c r="N16" s="388">
        <v>0.46850694444444446</v>
      </c>
      <c r="O16" s="578"/>
      <c r="R16" s="578"/>
      <c r="S16" s="572"/>
      <c r="T16" s="578"/>
      <c r="U16" s="578"/>
      <c r="V16" s="578"/>
    </row>
    <row r="17" spans="1:22" s="369" customFormat="1" ht="12.95" customHeight="1" x14ac:dyDescent="0.2">
      <c r="A17" s="658" t="s">
        <v>178</v>
      </c>
      <c r="B17" s="659"/>
      <c r="C17" s="662">
        <v>324145653301241</v>
      </c>
      <c r="D17" s="663"/>
      <c r="E17" s="543">
        <v>32414012.261</v>
      </c>
      <c r="F17" s="543">
        <v>5653280.6100000003</v>
      </c>
      <c r="G17" s="396">
        <v>8.9999999999999993E-3</v>
      </c>
      <c r="H17" s="543" t="s">
        <v>180</v>
      </c>
      <c r="I17" s="397">
        <v>1.7000000000000001E-2</v>
      </c>
      <c r="J17" s="362">
        <v>11</v>
      </c>
      <c r="K17" s="366">
        <v>1.8</v>
      </c>
      <c r="L17" s="125">
        <v>10</v>
      </c>
      <c r="M17" s="367">
        <v>41914</v>
      </c>
      <c r="N17" s="388">
        <v>0.4752662037037037</v>
      </c>
      <c r="O17" s="126"/>
      <c r="R17" s="126"/>
      <c r="S17" s="364"/>
      <c r="T17" s="126"/>
      <c r="U17" s="126"/>
      <c r="V17" s="126"/>
    </row>
    <row r="18" spans="1:22" s="369" customFormat="1" ht="12.95" customHeight="1" x14ac:dyDescent="0.2">
      <c r="A18" s="658" t="s">
        <v>179</v>
      </c>
      <c r="B18" s="659"/>
      <c r="C18" s="662">
        <v>324135653302100</v>
      </c>
      <c r="D18" s="663"/>
      <c r="E18" s="543">
        <v>32413961.181000002</v>
      </c>
      <c r="F18" s="543">
        <v>5653249.2019999996</v>
      </c>
      <c r="G18" s="396">
        <v>0.01</v>
      </c>
      <c r="H18" s="543" t="s">
        <v>180</v>
      </c>
      <c r="I18" s="397">
        <v>1.2E-2</v>
      </c>
      <c r="J18" s="362">
        <v>12</v>
      </c>
      <c r="K18" s="366">
        <v>1.5</v>
      </c>
      <c r="L18" s="125">
        <v>10</v>
      </c>
      <c r="M18" s="367">
        <v>41914</v>
      </c>
      <c r="N18" s="388">
        <v>0.49619212962962966</v>
      </c>
      <c r="O18" s="126"/>
      <c r="R18" s="126"/>
      <c r="S18" s="364"/>
      <c r="T18" s="126"/>
      <c r="U18" s="126"/>
      <c r="V18" s="126"/>
    </row>
    <row r="19" spans="1:22" s="369" customFormat="1" ht="12.95" customHeight="1" x14ac:dyDescent="0.2">
      <c r="A19" s="658" t="s">
        <v>298</v>
      </c>
      <c r="B19" s="659"/>
      <c r="C19" s="662">
        <v>324145653800012</v>
      </c>
      <c r="D19" s="663"/>
      <c r="E19" s="578">
        <v>32414034.283319648</v>
      </c>
      <c r="F19" s="578">
        <v>5653261.3381163068</v>
      </c>
      <c r="G19" s="396">
        <v>1.0999999999999999E-2</v>
      </c>
      <c r="H19" s="578"/>
      <c r="I19" s="397">
        <v>1.2E-2</v>
      </c>
      <c r="J19" s="573">
        <v>12</v>
      </c>
      <c r="K19" s="366">
        <v>1.6</v>
      </c>
      <c r="L19" s="125">
        <v>10</v>
      </c>
      <c r="M19" s="367">
        <v>41914</v>
      </c>
      <c r="N19" s="388">
        <v>0.50083333333333335</v>
      </c>
      <c r="O19" s="578"/>
      <c r="R19" s="578"/>
      <c r="S19" s="572"/>
      <c r="T19" s="578"/>
      <c r="U19" s="578"/>
      <c r="V19" s="578"/>
    </row>
    <row r="20" spans="1:22" s="369" customFormat="1" ht="12.95" customHeight="1" thickBot="1" x14ac:dyDescent="0.25">
      <c r="A20" s="660" t="s">
        <v>179</v>
      </c>
      <c r="B20" s="661"/>
      <c r="C20" s="656">
        <v>324145653301241</v>
      </c>
      <c r="D20" s="657"/>
      <c r="E20" s="389">
        <v>32414012.259</v>
      </c>
      <c r="F20" s="389">
        <v>5653280.6279999996</v>
      </c>
      <c r="G20" s="398">
        <v>1.2E-2</v>
      </c>
      <c r="H20" s="389" t="s">
        <v>180</v>
      </c>
      <c r="I20" s="399">
        <v>1.2999999999999999E-2</v>
      </c>
      <c r="J20" s="390">
        <v>11</v>
      </c>
      <c r="K20" s="391">
        <v>1.9</v>
      </c>
      <c r="L20" s="392">
        <v>10</v>
      </c>
      <c r="M20" s="393">
        <v>41914</v>
      </c>
      <c r="N20" s="394">
        <v>0.50778935185185181</v>
      </c>
      <c r="O20" s="126"/>
      <c r="R20" s="126"/>
      <c r="S20" s="364"/>
      <c r="T20" s="126"/>
      <c r="U20" s="126"/>
      <c r="V20" s="126"/>
    </row>
    <row r="21" spans="1:22" s="359" customFormat="1" ht="12.95" customHeight="1" x14ac:dyDescent="0.2">
      <c r="A21" s="358"/>
      <c r="B21" s="358"/>
      <c r="C21" s="361"/>
      <c r="D21" s="361"/>
      <c r="E21" s="360"/>
      <c r="F21" s="360"/>
      <c r="G21" s="360"/>
      <c r="H21" s="358"/>
      <c r="I21" s="358"/>
      <c r="J21" s="361"/>
      <c r="K21" s="366"/>
      <c r="L21" s="125"/>
      <c r="M21" s="367"/>
      <c r="N21" s="368"/>
      <c r="O21" s="360"/>
      <c r="R21" s="360"/>
      <c r="S21" s="358"/>
      <c r="T21" s="360"/>
      <c r="U21" s="360"/>
      <c r="V21" s="360"/>
    </row>
    <row r="22" spans="1:22" ht="12.95" customHeight="1" x14ac:dyDescent="0.2">
      <c r="A22" s="246"/>
      <c r="B22" s="246"/>
      <c r="C22" s="246"/>
      <c r="D22" s="246"/>
      <c r="E22" s="346"/>
      <c r="F22" s="346"/>
      <c r="G22" s="346"/>
      <c r="H22" s="246"/>
      <c r="I22" s="246"/>
      <c r="J22" s="352"/>
      <c r="K22" s="347"/>
      <c r="L22" s="246"/>
      <c r="M22" s="348"/>
      <c r="N22" s="349"/>
      <c r="O22" s="346"/>
      <c r="P22" s="157"/>
      <c r="R22" s="346"/>
      <c r="S22" s="246"/>
      <c r="T22" s="346"/>
      <c r="U22" s="346"/>
      <c r="V22" s="346"/>
    </row>
    <row r="23" spans="1:22" ht="12.95" customHeight="1" x14ac:dyDescent="0.2">
      <c r="A23" s="246"/>
      <c r="B23" s="246"/>
      <c r="C23" s="246"/>
      <c r="D23" s="246"/>
      <c r="E23" s="346"/>
      <c r="F23" s="346"/>
      <c r="G23" s="246"/>
      <c r="H23" s="246"/>
      <c r="I23" s="246"/>
      <c r="J23" s="246"/>
      <c r="K23" s="347"/>
      <c r="L23" s="246"/>
      <c r="M23" s="348"/>
      <c r="N23" s="349"/>
      <c r="O23" s="157"/>
      <c r="P23" s="157"/>
    </row>
    <row r="24" spans="1:22" ht="12.95" customHeight="1" x14ac:dyDescent="0.2">
      <c r="A24" s="246"/>
      <c r="B24" s="246"/>
      <c r="C24" s="246"/>
      <c r="D24" s="246"/>
      <c r="E24" s="346"/>
      <c r="F24" s="346"/>
      <c r="G24" s="246"/>
      <c r="H24" s="246"/>
      <c r="I24" s="246"/>
      <c r="J24" s="246"/>
      <c r="K24" s="347"/>
      <c r="L24" s="246"/>
      <c r="M24" s="348"/>
      <c r="N24" s="349"/>
      <c r="O24" s="157"/>
      <c r="P24" s="157"/>
    </row>
    <row r="25" spans="1:22" ht="12.95" customHeight="1" x14ac:dyDescent="0.2">
      <c r="A25" s="246"/>
      <c r="B25" s="246"/>
      <c r="C25" s="246"/>
      <c r="D25" s="246"/>
      <c r="E25" s="346"/>
      <c r="F25" s="346"/>
      <c r="G25" s="246"/>
      <c r="H25" s="246"/>
      <c r="I25" s="246"/>
      <c r="J25" s="246"/>
      <c r="K25" s="347"/>
      <c r="L25" s="246"/>
      <c r="M25" s="348"/>
      <c r="N25" s="349"/>
      <c r="O25" s="157"/>
      <c r="P25" s="157"/>
    </row>
    <row r="26" spans="1:22" ht="12.95" customHeight="1" x14ac:dyDescent="0.2">
      <c r="A26" s="246"/>
      <c r="B26" s="246"/>
      <c r="C26" s="246"/>
      <c r="D26" s="246"/>
      <c r="E26" s="346"/>
      <c r="F26" s="346"/>
      <c r="G26" s="246"/>
      <c r="H26" s="246"/>
      <c r="I26" s="246"/>
      <c r="J26" s="246"/>
      <c r="K26" s="347"/>
      <c r="L26" s="246"/>
      <c r="M26" s="348"/>
      <c r="N26" s="349"/>
      <c r="O26" s="157"/>
      <c r="P26" s="157"/>
    </row>
    <row r="27" spans="1:22" ht="12.95" customHeight="1" x14ac:dyDescent="0.2">
      <c r="A27" s="246"/>
      <c r="B27" s="246"/>
      <c r="C27" s="246"/>
      <c r="D27" s="246"/>
      <c r="E27" s="346"/>
      <c r="F27" s="346"/>
      <c r="G27" s="246"/>
      <c r="H27" s="246"/>
      <c r="I27" s="246"/>
      <c r="J27" s="246"/>
      <c r="K27" s="347"/>
      <c r="L27" s="246"/>
      <c r="M27" s="348"/>
      <c r="N27" s="349"/>
      <c r="O27" s="157"/>
      <c r="P27" s="157"/>
    </row>
    <row r="28" spans="1:22" ht="12.95" customHeight="1" x14ac:dyDescent="0.2">
      <c r="A28" s="246"/>
      <c r="B28" s="246"/>
      <c r="C28" s="246"/>
      <c r="D28" s="246"/>
      <c r="E28" s="346"/>
      <c r="F28" s="346"/>
      <c r="G28" s="246"/>
      <c r="H28" s="246"/>
      <c r="I28" s="246"/>
      <c r="J28" s="246"/>
      <c r="K28" s="347"/>
      <c r="L28" s="246"/>
      <c r="M28" s="348"/>
      <c r="N28" s="349"/>
      <c r="O28" s="157"/>
      <c r="P28" s="157"/>
    </row>
    <row r="29" spans="1:22" ht="12.95" customHeight="1" x14ac:dyDescent="0.2">
      <c r="A29" s="246"/>
      <c r="B29" s="246"/>
      <c r="C29" s="246"/>
      <c r="D29" s="246"/>
      <c r="E29" s="346"/>
      <c r="F29" s="346"/>
      <c r="G29" s="246"/>
      <c r="H29" s="246"/>
      <c r="I29" s="246"/>
      <c r="J29" s="246"/>
      <c r="K29" s="347"/>
      <c r="L29" s="246"/>
      <c r="M29" s="348"/>
      <c r="N29" s="349"/>
      <c r="O29" s="157"/>
      <c r="P29" s="157"/>
    </row>
    <row r="30" spans="1:22" ht="12.95" customHeight="1" x14ac:dyDescent="0.2">
      <c r="A30" s="157"/>
      <c r="B30" s="157"/>
      <c r="C30" s="246" t="s">
        <v>106</v>
      </c>
      <c r="D30" s="246"/>
      <c r="E30" s="246" t="s">
        <v>106</v>
      </c>
      <c r="F30" s="246" t="s">
        <v>106</v>
      </c>
      <c r="G30" s="246" t="s">
        <v>106</v>
      </c>
      <c r="H30" s="246"/>
      <c r="I30" s="246"/>
      <c r="J30" s="246" t="s">
        <v>106</v>
      </c>
      <c r="K30" s="246" t="s">
        <v>106</v>
      </c>
      <c r="L30" s="246" t="s">
        <v>106</v>
      </c>
      <c r="M30" s="246" t="s">
        <v>106</v>
      </c>
      <c r="N30" s="246" t="s">
        <v>106</v>
      </c>
      <c r="O30" s="246"/>
      <c r="P30" s="157"/>
      <c r="R30" s="246"/>
      <c r="S30" s="246"/>
      <c r="T30" s="246"/>
      <c r="U30" s="246"/>
      <c r="V30" s="246"/>
    </row>
    <row r="35" spans="12:14" ht="12.95" customHeight="1" x14ac:dyDescent="0.15">
      <c r="L35" s="355"/>
      <c r="M35" s="356"/>
    </row>
    <row r="36" spans="12:14" ht="12.95" customHeight="1" x14ac:dyDescent="0.15">
      <c r="L36" s="355"/>
      <c r="M36" s="356"/>
    </row>
    <row r="37" spans="12:14" ht="12.95" customHeight="1" x14ac:dyDescent="0.15">
      <c r="L37" s="355"/>
      <c r="M37" s="356"/>
    </row>
    <row r="38" spans="12:14" ht="12.95" customHeight="1" x14ac:dyDescent="0.15">
      <c r="L38" s="355"/>
      <c r="M38" s="356"/>
    </row>
    <row r="40" spans="12:14" ht="12.95" customHeight="1" x14ac:dyDescent="0.15">
      <c r="M40" s="355"/>
      <c r="N40" s="356"/>
    </row>
    <row r="41" spans="12:14" ht="12.95" customHeight="1" x14ac:dyDescent="0.15">
      <c r="M41" s="355"/>
      <c r="N41" s="356"/>
    </row>
    <row r="42" spans="12:14" ht="12.95" customHeight="1" x14ac:dyDescent="0.15">
      <c r="M42" s="355"/>
      <c r="N42" s="356"/>
    </row>
    <row r="43" spans="12:14" ht="12.95" customHeight="1" x14ac:dyDescent="0.15">
      <c r="M43" s="355"/>
      <c r="N43" s="356"/>
    </row>
  </sheetData>
  <mergeCells count="27">
    <mergeCell ref="A14:N14"/>
    <mergeCell ref="A11:B11"/>
    <mergeCell ref="C11:D11"/>
    <mergeCell ref="C13:D13"/>
    <mergeCell ref="C12:D12"/>
    <mergeCell ref="A12:B12"/>
    <mergeCell ref="A13:B13"/>
    <mergeCell ref="B1:M4"/>
    <mergeCell ref="A1:A4"/>
    <mergeCell ref="M11:N11"/>
    <mergeCell ref="K11:K12"/>
    <mergeCell ref="L11:L12"/>
    <mergeCell ref="E11:F11"/>
    <mergeCell ref="G11:I11"/>
    <mergeCell ref="J11:J12"/>
    <mergeCell ref="C20:D20"/>
    <mergeCell ref="A15:B15"/>
    <mergeCell ref="A17:B17"/>
    <mergeCell ref="A18:B18"/>
    <mergeCell ref="A20:B20"/>
    <mergeCell ref="C15:D15"/>
    <mergeCell ref="C17:D17"/>
    <mergeCell ref="C18:D18"/>
    <mergeCell ref="C16:D16"/>
    <mergeCell ref="C19:D19"/>
    <mergeCell ref="A16:B16"/>
    <mergeCell ref="A19:B19"/>
  </mergeCells>
  <phoneticPr fontId="3" type="noConversion"/>
  <printOptions horizontalCentered="1" verticalCentered="1"/>
  <pageMargins left="0.43307086614173229" right="0.47244094488188981" top="0.6692913385826772" bottom="0.43307086614173229" header="0.51181102362204722" footer="0.27559055118110237"/>
  <pageSetup paperSize="9" scale="9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zoomScaleNormal="100" workbookViewId="0">
      <selection activeCell="S4" sqref="S4"/>
    </sheetView>
  </sheetViews>
  <sheetFormatPr baseColWidth="10" defaultColWidth="16" defaultRowHeight="12.95" customHeight="1" x14ac:dyDescent="0.15"/>
  <cols>
    <col min="1" max="2" width="16" style="7"/>
    <col min="3" max="3" width="17.796875" style="7" bestFit="1" customWidth="1"/>
    <col min="4" max="4" width="16" style="7"/>
    <col min="5" max="7" width="16.19921875" style="7" bestFit="1" customWidth="1"/>
    <col min="8" max="10" width="12.59765625" style="7" customWidth="1"/>
    <col min="11" max="11" width="16" style="7"/>
    <col min="12" max="13" width="16.19921875" style="7" bestFit="1" customWidth="1"/>
    <col min="14" max="16" width="11.59765625" style="7" customWidth="1"/>
    <col min="17" max="17" width="19.796875" style="7" customWidth="1"/>
    <col min="18" max="18" width="17.59765625" style="7" bestFit="1" customWidth="1"/>
    <col min="19" max="19" width="16.19921875" style="7" bestFit="1" customWidth="1"/>
    <col min="20" max="16384" width="16" style="7"/>
  </cols>
  <sheetData>
    <row r="1" spans="1:26" ht="12.95" customHeight="1" x14ac:dyDescent="0.2">
      <c r="A1" s="712" t="s">
        <v>169</v>
      </c>
      <c r="B1" s="703" t="s">
        <v>147</v>
      </c>
      <c r="C1" s="704"/>
      <c r="D1" s="704"/>
      <c r="E1" s="704"/>
      <c r="F1" s="704"/>
      <c r="G1" s="704"/>
      <c r="H1" s="704"/>
      <c r="I1" s="704"/>
      <c r="J1" s="704"/>
      <c r="K1" s="704"/>
      <c r="L1" s="704"/>
      <c r="M1" s="704"/>
      <c r="N1" s="704"/>
      <c r="O1" s="704"/>
      <c r="P1" s="704"/>
      <c r="Q1" s="705"/>
      <c r="R1" s="219" t="s">
        <v>86</v>
      </c>
      <c r="W1" s="238"/>
    </row>
    <row r="2" spans="1:26" ht="12.95" customHeight="1" x14ac:dyDescent="0.15">
      <c r="A2" s="713"/>
      <c r="B2" s="706"/>
      <c r="C2" s="707"/>
      <c r="D2" s="707"/>
      <c r="E2" s="707"/>
      <c r="F2" s="707"/>
      <c r="G2" s="707"/>
      <c r="H2" s="707"/>
      <c r="I2" s="707"/>
      <c r="J2" s="707"/>
      <c r="K2" s="707"/>
      <c r="L2" s="707"/>
      <c r="M2" s="707"/>
      <c r="N2" s="707"/>
      <c r="O2" s="707"/>
      <c r="P2" s="707"/>
      <c r="Q2" s="708"/>
      <c r="R2" s="239" t="s">
        <v>300</v>
      </c>
    </row>
    <row r="3" spans="1:26" ht="12.95" customHeight="1" x14ac:dyDescent="0.15">
      <c r="A3" s="713"/>
      <c r="B3" s="706"/>
      <c r="C3" s="707"/>
      <c r="D3" s="707"/>
      <c r="E3" s="707"/>
      <c r="F3" s="707"/>
      <c r="G3" s="707"/>
      <c r="H3" s="707"/>
      <c r="I3" s="707"/>
      <c r="J3" s="707"/>
      <c r="K3" s="707"/>
      <c r="L3" s="707"/>
      <c r="M3" s="707"/>
      <c r="N3" s="707"/>
      <c r="O3" s="707"/>
      <c r="P3" s="707"/>
      <c r="Q3" s="708"/>
      <c r="R3" s="221" t="s">
        <v>255</v>
      </c>
    </row>
    <row r="4" spans="1:26" ht="12.95" customHeight="1" thickBot="1" x14ac:dyDescent="0.2">
      <c r="A4" s="714"/>
      <c r="B4" s="709"/>
      <c r="C4" s="710"/>
      <c r="D4" s="710"/>
      <c r="E4" s="710"/>
      <c r="F4" s="710"/>
      <c r="G4" s="710"/>
      <c r="H4" s="710"/>
      <c r="I4" s="710"/>
      <c r="J4" s="710"/>
      <c r="K4" s="710"/>
      <c r="L4" s="710"/>
      <c r="M4" s="710"/>
      <c r="N4" s="710"/>
      <c r="O4" s="710"/>
      <c r="P4" s="710"/>
      <c r="Q4" s="711"/>
      <c r="R4" s="240">
        <f>gbnummer</f>
        <v>123458</v>
      </c>
    </row>
    <row r="5" spans="1:26" s="1" customFormat="1" ht="12.95" customHeight="1" x14ac:dyDescent="0.15">
      <c r="A5" s="255" t="s">
        <v>135</v>
      </c>
      <c r="B5" s="256"/>
      <c r="C5" s="256"/>
      <c r="D5" s="257"/>
      <c r="E5" s="257"/>
      <c r="F5" s="257"/>
      <c r="G5" s="257"/>
      <c r="H5" s="275" t="s">
        <v>162</v>
      </c>
      <c r="I5" s="256"/>
      <c r="J5" s="258" t="s">
        <v>108</v>
      </c>
      <c r="K5" s="259"/>
      <c r="L5" s="256"/>
      <c r="M5" s="260"/>
      <c r="N5" s="256"/>
      <c r="O5" s="256"/>
      <c r="P5" s="259"/>
      <c r="Q5" s="261"/>
      <c r="R5" s="262"/>
    </row>
    <row r="6" spans="1:26" s="1" customFormat="1" ht="12.95" customHeight="1" x14ac:dyDescent="0.15">
      <c r="A6" s="263" t="s">
        <v>136</v>
      </c>
      <c r="B6" s="16"/>
      <c r="C6" s="16"/>
      <c r="D6" s="243"/>
      <c r="E6" s="243"/>
      <c r="F6" s="243"/>
      <c r="G6" s="243"/>
      <c r="H6" s="276"/>
      <c r="I6" s="243"/>
      <c r="J6" s="231" t="s">
        <v>163</v>
      </c>
      <c r="L6" s="16"/>
      <c r="M6" s="241"/>
      <c r="N6" s="16"/>
      <c r="O6" s="16"/>
      <c r="Q6" s="16"/>
      <c r="R6" s="264"/>
    </row>
    <row r="7" spans="1:26" s="1" customFormat="1" ht="12.95" customHeight="1" x14ac:dyDescent="0.15">
      <c r="A7" s="263" t="s">
        <v>137</v>
      </c>
      <c r="B7" s="243"/>
      <c r="C7" s="243"/>
      <c r="D7" s="243"/>
      <c r="E7" s="243"/>
      <c r="F7" s="243"/>
      <c r="G7" s="243"/>
      <c r="H7" s="277"/>
      <c r="I7" s="238"/>
      <c r="J7" s="12" t="s">
        <v>109</v>
      </c>
      <c r="L7" s="16"/>
      <c r="M7" s="241"/>
      <c r="N7" s="16"/>
      <c r="O7" s="16"/>
      <c r="Q7" s="16"/>
      <c r="R7" s="264"/>
    </row>
    <row r="8" spans="1:26" s="1" customFormat="1" ht="12.95" customHeight="1" x14ac:dyDescent="0.2">
      <c r="A8" s="265"/>
      <c r="B8" s="12" t="s">
        <v>113</v>
      </c>
      <c r="C8" s="12"/>
      <c r="D8" s="238"/>
      <c r="E8" s="12" t="s">
        <v>146</v>
      </c>
      <c r="F8" s="12"/>
      <c r="H8" s="278"/>
      <c r="I8" s="62"/>
      <c r="J8" s="231" t="s">
        <v>138</v>
      </c>
      <c r="L8" s="231"/>
      <c r="M8" s="231"/>
      <c r="N8" s="6"/>
      <c r="O8" s="62"/>
      <c r="P8" s="241"/>
      <c r="Q8" s="62"/>
      <c r="R8" s="266"/>
      <c r="S8" s="6"/>
      <c r="T8" s="6"/>
      <c r="U8" s="6"/>
      <c r="V8" s="6"/>
      <c r="W8" s="6"/>
    </row>
    <row r="9" spans="1:26" s="1" customFormat="1" ht="12.95" customHeight="1" thickBot="1" x14ac:dyDescent="0.2">
      <c r="A9" s="267" t="s">
        <v>164</v>
      </c>
      <c r="B9" s="268"/>
      <c r="C9" s="268"/>
      <c r="D9" s="269"/>
      <c r="E9" s="270"/>
      <c r="F9" s="271"/>
      <c r="G9" s="271"/>
      <c r="H9" s="279"/>
      <c r="I9" s="272"/>
      <c r="J9" s="272"/>
      <c r="K9" s="272"/>
      <c r="L9" s="272"/>
      <c r="M9" s="272"/>
      <c r="N9" s="272"/>
      <c r="O9" s="272"/>
      <c r="P9" s="272"/>
      <c r="Q9" s="273"/>
      <c r="R9" s="274"/>
      <c r="W9" s="244"/>
    </row>
    <row r="10" spans="1:26" s="1" customFormat="1" ht="12.95" customHeight="1" x14ac:dyDescent="0.15">
      <c r="A10" s="699" t="s">
        <v>114</v>
      </c>
      <c r="B10" s="718"/>
      <c r="C10" s="693" t="s">
        <v>115</v>
      </c>
      <c r="D10" s="684"/>
      <c r="E10" s="693" t="s">
        <v>116</v>
      </c>
      <c r="F10" s="683"/>
      <c r="G10" s="684"/>
      <c r="H10" s="693" t="s">
        <v>117</v>
      </c>
      <c r="I10" s="683"/>
      <c r="J10" s="683"/>
      <c r="K10" s="683"/>
      <c r="L10" s="684"/>
      <c r="M10" s="695" t="s">
        <v>118</v>
      </c>
      <c r="N10" s="697" t="s">
        <v>119</v>
      </c>
      <c r="O10" s="699" t="s">
        <v>120</v>
      </c>
      <c r="P10" s="700"/>
      <c r="Q10" s="683" t="s">
        <v>170</v>
      </c>
      <c r="R10" s="684"/>
      <c r="W10" s="244"/>
    </row>
    <row r="11" spans="1:26" s="1" customFormat="1" ht="12.95" customHeight="1" thickBot="1" x14ac:dyDescent="0.2">
      <c r="A11" s="701"/>
      <c r="B11" s="719"/>
      <c r="C11" s="694"/>
      <c r="D11" s="655"/>
      <c r="E11" s="694"/>
      <c r="F11" s="654"/>
      <c r="G11" s="655"/>
      <c r="H11" s="694"/>
      <c r="I11" s="654"/>
      <c r="J11" s="654"/>
      <c r="K11" s="654"/>
      <c r="L11" s="655"/>
      <c r="M11" s="696"/>
      <c r="N11" s="698"/>
      <c r="O11" s="701"/>
      <c r="P11" s="702"/>
      <c r="Q11" s="685"/>
      <c r="R11" s="686"/>
      <c r="S11" s="245"/>
      <c r="T11" s="245"/>
      <c r="U11" s="245"/>
      <c r="V11" s="245"/>
      <c r="W11" s="12"/>
      <c r="X11" s="12"/>
      <c r="Y11" s="12"/>
      <c r="Z11" s="12"/>
    </row>
    <row r="12" spans="1:26" s="1" customFormat="1" ht="12.95" customHeight="1" x14ac:dyDescent="0.2">
      <c r="A12" s="693" t="s">
        <v>85</v>
      </c>
      <c r="B12" s="683" t="s">
        <v>257</v>
      </c>
      <c r="C12" s="693" t="s">
        <v>85</v>
      </c>
      <c r="D12" s="684" t="s">
        <v>257</v>
      </c>
      <c r="E12" s="315" t="s">
        <v>159</v>
      </c>
      <c r="F12" s="280" t="s">
        <v>160</v>
      </c>
      <c r="G12" s="316" t="s">
        <v>161</v>
      </c>
      <c r="H12" s="317"/>
      <c r="I12" s="259"/>
      <c r="J12" s="259"/>
      <c r="K12" s="259"/>
      <c r="L12" s="318"/>
      <c r="M12" s="258"/>
      <c r="N12" s="258"/>
      <c r="O12" s="667" t="s">
        <v>68</v>
      </c>
      <c r="P12" s="716" t="s">
        <v>124</v>
      </c>
      <c r="Q12" s="683" t="s">
        <v>132</v>
      </c>
      <c r="R12" s="684" t="s">
        <v>133</v>
      </c>
      <c r="S12" s="13"/>
      <c r="T12" s="6"/>
      <c r="V12" s="13"/>
      <c r="W12" s="12"/>
      <c r="X12" s="12"/>
      <c r="Y12" s="12"/>
      <c r="Z12" s="12"/>
    </row>
    <row r="13" spans="1:26" s="1" customFormat="1" ht="12.95" customHeight="1" thickBot="1" x14ac:dyDescent="0.25">
      <c r="A13" s="715"/>
      <c r="B13" s="685"/>
      <c r="C13" s="715"/>
      <c r="D13" s="686"/>
      <c r="E13" s="687" t="s">
        <v>125</v>
      </c>
      <c r="F13" s="688"/>
      <c r="G13" s="689"/>
      <c r="H13" s="319" t="s">
        <v>121</v>
      </c>
      <c r="I13" s="281" t="s">
        <v>122</v>
      </c>
      <c r="J13" s="281" t="s">
        <v>153</v>
      </c>
      <c r="K13" s="282" t="s">
        <v>123</v>
      </c>
      <c r="L13" s="320"/>
      <c r="M13" s="283"/>
      <c r="N13" s="283"/>
      <c r="O13" s="677"/>
      <c r="P13" s="717"/>
      <c r="Q13" s="685"/>
      <c r="R13" s="686"/>
      <c r="S13" s="6"/>
      <c r="T13" s="6"/>
    </row>
    <row r="14" spans="1:26" s="1" customFormat="1" ht="12.95" customHeight="1" x14ac:dyDescent="0.2">
      <c r="A14" s="284" t="s">
        <v>156</v>
      </c>
      <c r="B14" s="262"/>
      <c r="C14" s="284" t="s">
        <v>155</v>
      </c>
      <c r="D14" s="262"/>
      <c r="E14" s="284" t="s">
        <v>148</v>
      </c>
      <c r="F14" s="286" t="s">
        <v>149</v>
      </c>
      <c r="G14" s="553" t="s">
        <v>150</v>
      </c>
      <c r="H14" s="554"/>
      <c r="I14" s="287"/>
      <c r="J14" s="287"/>
      <c r="K14" s="285" t="s">
        <v>151</v>
      </c>
      <c r="L14" s="289" t="s">
        <v>171</v>
      </c>
      <c r="M14" s="286" t="s">
        <v>154</v>
      </c>
      <c r="N14" s="287"/>
      <c r="O14" s="309"/>
      <c r="P14" s="310"/>
      <c r="Q14" s="286" t="s">
        <v>132</v>
      </c>
      <c r="R14" s="553" t="s">
        <v>133</v>
      </c>
      <c r="S14" s="246"/>
      <c r="T14" s="6"/>
      <c r="V14" s="246"/>
      <c r="Z14" s="15"/>
    </row>
    <row r="15" spans="1:26" s="1" customFormat="1" ht="12.95" customHeight="1" x14ac:dyDescent="0.2">
      <c r="A15" s="265"/>
      <c r="B15" s="300"/>
      <c r="C15" s="265"/>
      <c r="D15" s="300"/>
      <c r="E15" s="690" t="s">
        <v>152</v>
      </c>
      <c r="F15" s="691"/>
      <c r="G15" s="692"/>
      <c r="H15" s="265"/>
      <c r="L15" s="300"/>
      <c r="N15" s="6"/>
      <c r="O15" s="311"/>
      <c r="P15" s="290"/>
      <c r="Q15" s="6"/>
      <c r="R15" s="290"/>
      <c r="T15" s="6"/>
    </row>
    <row r="16" spans="1:26" s="1" customFormat="1" ht="12.95" customHeight="1" x14ac:dyDescent="0.2">
      <c r="A16" s="263" t="s">
        <v>140</v>
      </c>
      <c r="B16" s="291"/>
      <c r="C16" s="263"/>
      <c r="D16" s="291"/>
      <c r="E16" s="301"/>
      <c r="F16" s="242"/>
      <c r="G16" s="302"/>
      <c r="H16" s="263"/>
      <c r="I16" s="231"/>
      <c r="J16" s="231"/>
      <c r="K16" s="231"/>
      <c r="L16" s="291"/>
      <c r="M16" s="231"/>
      <c r="N16" s="231"/>
      <c r="O16" s="263"/>
      <c r="P16" s="291"/>
      <c r="Q16" s="231"/>
      <c r="R16" s="291"/>
      <c r="S16" s="231"/>
      <c r="T16" s="6"/>
      <c r="U16" s="6"/>
    </row>
    <row r="17" spans="1:26" s="253" customFormat="1" ht="12.95" customHeight="1" x14ac:dyDescent="0.2">
      <c r="A17" s="322"/>
      <c r="B17" s="555"/>
      <c r="C17" s="322"/>
      <c r="D17" s="323"/>
      <c r="E17" s="343"/>
      <c r="F17" s="344"/>
      <c r="G17" s="323"/>
      <c r="H17" s="324"/>
      <c r="I17" s="325"/>
      <c r="J17" s="325"/>
      <c r="K17" s="321"/>
      <c r="L17" s="326"/>
      <c r="M17" s="327"/>
      <c r="N17" s="328"/>
      <c r="O17" s="329"/>
      <c r="P17" s="330"/>
      <c r="Q17" s="321"/>
      <c r="R17" s="555"/>
      <c r="V17" s="248"/>
      <c r="W17" s="247"/>
      <c r="X17" s="248"/>
      <c r="Y17" s="248"/>
      <c r="Z17" s="248"/>
    </row>
    <row r="18" spans="1:26" s="253" customFormat="1" ht="12.95" customHeight="1" x14ac:dyDescent="0.2">
      <c r="A18" s="331"/>
      <c r="B18" s="342"/>
      <c r="C18" s="331"/>
      <c r="D18" s="332"/>
      <c r="E18" s="680"/>
      <c r="F18" s="681"/>
      <c r="G18" s="682"/>
      <c r="H18" s="333"/>
      <c r="I18" s="334"/>
      <c r="J18" s="334"/>
      <c r="K18" s="335"/>
      <c r="L18" s="336"/>
      <c r="M18" s="337"/>
      <c r="N18" s="338"/>
      <c r="O18" s="339"/>
      <c r="P18" s="340"/>
      <c r="Q18" s="341"/>
      <c r="R18" s="342"/>
      <c r="V18" s="248"/>
      <c r="W18" s="247"/>
      <c r="X18" s="248"/>
      <c r="Y18" s="248"/>
      <c r="Z18" s="248"/>
    </row>
    <row r="19" spans="1:26" s="253" customFormat="1" ht="12.95" customHeight="1" x14ac:dyDescent="0.2">
      <c r="A19" s="322"/>
      <c r="B19" s="555"/>
      <c r="C19" s="322"/>
      <c r="D19" s="323"/>
      <c r="E19" s="343"/>
      <c r="F19" s="344"/>
      <c r="G19" s="323"/>
      <c r="H19" s="324"/>
      <c r="I19" s="325"/>
      <c r="J19" s="325"/>
      <c r="K19" s="321"/>
      <c r="L19" s="326"/>
      <c r="M19" s="327"/>
      <c r="N19" s="328"/>
      <c r="O19" s="329"/>
      <c r="P19" s="330"/>
      <c r="Q19" s="321"/>
      <c r="R19" s="555"/>
      <c r="V19" s="248"/>
      <c r="W19" s="247"/>
      <c r="X19" s="248"/>
      <c r="Y19" s="248"/>
      <c r="Z19" s="248"/>
    </row>
    <row r="20" spans="1:26" s="253" customFormat="1" ht="12.95" customHeight="1" x14ac:dyDescent="0.2">
      <c r="A20" s="331"/>
      <c r="B20" s="342"/>
      <c r="C20" s="331"/>
      <c r="D20" s="342"/>
      <c r="E20" s="680"/>
      <c r="F20" s="681"/>
      <c r="G20" s="682"/>
      <c r="H20" s="333"/>
      <c r="I20" s="334"/>
      <c r="J20" s="334"/>
      <c r="K20" s="335"/>
      <c r="L20" s="336"/>
      <c r="M20" s="337"/>
      <c r="N20" s="338"/>
      <c r="O20" s="339"/>
      <c r="P20" s="340"/>
      <c r="Q20" s="341"/>
      <c r="R20" s="342"/>
      <c r="V20" s="248"/>
      <c r="W20" s="247"/>
      <c r="X20" s="248"/>
      <c r="Y20" s="248"/>
      <c r="Z20" s="248"/>
    </row>
    <row r="21" spans="1:26" s="253" customFormat="1" ht="12.95" customHeight="1" x14ac:dyDescent="0.2">
      <c r="A21" s="292"/>
      <c r="B21" s="293"/>
      <c r="C21" s="292"/>
      <c r="D21" s="293"/>
      <c r="E21" s="186"/>
      <c r="F21" s="174"/>
      <c r="G21" s="190"/>
      <c r="H21" s="303"/>
      <c r="I21" s="247"/>
      <c r="J21" s="247"/>
      <c r="K21" s="247"/>
      <c r="L21" s="305"/>
      <c r="M21" s="250"/>
      <c r="N21" s="247"/>
      <c r="O21" s="312"/>
      <c r="P21" s="294"/>
      <c r="Q21" s="248"/>
      <c r="R21" s="293"/>
      <c r="S21" s="248"/>
      <c r="V21" s="248"/>
      <c r="W21" s="247"/>
      <c r="X21" s="248"/>
      <c r="Y21" s="248"/>
      <c r="Z21" s="248"/>
    </row>
    <row r="22" spans="1:26" s="253" customFormat="1" ht="12.95" customHeight="1" thickBot="1" x14ac:dyDescent="0.25">
      <c r="A22" s="295"/>
      <c r="B22" s="299"/>
      <c r="C22" s="295"/>
      <c r="D22" s="299"/>
      <c r="E22" s="187"/>
      <c r="F22" s="188"/>
      <c r="G22" s="345"/>
      <c r="H22" s="304"/>
      <c r="I22" s="297"/>
      <c r="J22" s="297"/>
      <c r="K22" s="297"/>
      <c r="L22" s="306"/>
      <c r="M22" s="298"/>
      <c r="N22" s="297"/>
      <c r="O22" s="313"/>
      <c r="P22" s="314"/>
      <c r="Q22" s="296"/>
      <c r="R22" s="299"/>
      <c r="S22" s="248"/>
      <c r="V22" s="248"/>
      <c r="W22" s="247"/>
      <c r="X22" s="248"/>
      <c r="Y22" s="248"/>
      <c r="Z22" s="248"/>
    </row>
    <row r="23" spans="1:26" s="253" customFormat="1" ht="12.95" customHeight="1" x14ac:dyDescent="0.2">
      <c r="A23" s="247"/>
      <c r="B23" s="248"/>
      <c r="C23" s="247"/>
      <c r="D23" s="248"/>
      <c r="E23" s="248"/>
      <c r="H23" s="248"/>
      <c r="I23" s="247"/>
      <c r="J23" s="247"/>
      <c r="K23" s="247"/>
      <c r="L23" s="249"/>
      <c r="M23" s="254"/>
      <c r="N23" s="247"/>
      <c r="O23" s="251"/>
      <c r="P23" s="252"/>
      <c r="Q23" s="252"/>
      <c r="R23" s="252"/>
      <c r="S23" s="248"/>
      <c r="V23" s="248"/>
      <c r="W23" s="247"/>
      <c r="X23" s="248"/>
      <c r="Y23" s="248"/>
      <c r="Z23" s="248"/>
    </row>
    <row r="24" spans="1:26" s="253" customFormat="1" ht="12.95" customHeight="1" x14ac:dyDescent="0.2">
      <c r="A24" s="247"/>
      <c r="B24" s="248"/>
      <c r="C24" s="247"/>
      <c r="D24" s="248"/>
      <c r="E24" s="248"/>
      <c r="F24" s="248"/>
      <c r="G24" s="248"/>
      <c r="H24" s="248"/>
      <c r="I24" s="247"/>
      <c r="J24" s="247"/>
      <c r="K24" s="247"/>
      <c r="L24" s="249"/>
      <c r="M24" s="250"/>
      <c r="N24" s="247"/>
      <c r="O24" s="251"/>
      <c r="P24" s="252"/>
      <c r="Q24" s="248"/>
      <c r="R24" s="248"/>
      <c r="S24" s="248"/>
      <c r="V24" s="248"/>
      <c r="W24" s="247"/>
      <c r="X24" s="248"/>
      <c r="Y24" s="248"/>
      <c r="Z24" s="248"/>
    </row>
    <row r="25" spans="1:26" ht="12.95" customHeight="1" x14ac:dyDescent="0.2">
      <c r="A25" s="15"/>
      <c r="B25" s="14"/>
      <c r="C25" s="15"/>
      <c r="D25" s="14"/>
      <c r="E25" s="14"/>
      <c r="H25" s="14"/>
      <c r="I25" s="15"/>
      <c r="J25" s="15"/>
      <c r="K25" s="15"/>
      <c r="L25" s="233"/>
      <c r="M25" s="237"/>
      <c r="N25" s="15"/>
      <c r="O25" s="235"/>
      <c r="P25" s="236"/>
      <c r="Q25" s="236"/>
      <c r="R25" s="236"/>
      <c r="S25" s="14"/>
      <c r="T25" s="6"/>
      <c r="V25" s="14"/>
      <c r="W25" s="15"/>
      <c r="X25" s="14"/>
      <c r="Y25" s="14"/>
      <c r="Z25" s="14"/>
    </row>
    <row r="26" spans="1:26" ht="12.95" customHeight="1" x14ac:dyDescent="0.2">
      <c r="A26" s="15"/>
      <c r="B26" s="14"/>
      <c r="C26" s="15"/>
      <c r="D26" s="14"/>
      <c r="E26" s="14"/>
      <c r="F26" s="14"/>
      <c r="G26" s="14"/>
      <c r="H26" s="14"/>
      <c r="I26" s="15"/>
      <c r="J26" s="15"/>
      <c r="K26" s="15"/>
      <c r="L26" s="233"/>
      <c r="M26" s="234"/>
      <c r="N26" s="15"/>
      <c r="O26" s="235"/>
      <c r="P26" s="236"/>
      <c r="Q26" s="14"/>
      <c r="R26" s="14"/>
      <c r="S26" s="14"/>
      <c r="T26" s="6"/>
      <c r="V26" s="14"/>
      <c r="W26" s="15"/>
      <c r="X26" s="14"/>
      <c r="Y26" s="14"/>
      <c r="Z26" s="14"/>
    </row>
    <row r="27" spans="1:26" ht="12.95" customHeight="1" x14ac:dyDescent="0.2">
      <c r="A27" s="15"/>
      <c r="B27" s="14"/>
      <c r="C27" s="15"/>
      <c r="D27" s="14"/>
      <c r="E27" s="14"/>
      <c r="H27" s="14"/>
      <c r="I27" s="15"/>
      <c r="J27" s="15"/>
      <c r="K27" s="15"/>
      <c r="L27" s="233"/>
      <c r="M27" s="237"/>
      <c r="N27" s="15"/>
      <c r="O27" s="235"/>
      <c r="P27" s="236"/>
      <c r="Q27" s="236"/>
      <c r="R27" s="236"/>
      <c r="S27" s="14"/>
      <c r="T27" s="6"/>
      <c r="V27" s="14"/>
      <c r="W27" s="15"/>
      <c r="X27" s="14"/>
      <c r="Y27" s="14"/>
      <c r="Z27" s="14"/>
    </row>
    <row r="28" spans="1:26" ht="12.95" customHeight="1" x14ac:dyDescent="0.2">
      <c r="A28" s="15"/>
      <c r="B28" s="14"/>
      <c r="C28" s="15"/>
      <c r="D28" s="14"/>
      <c r="E28" s="14"/>
      <c r="F28" s="14"/>
      <c r="G28" s="14"/>
      <c r="H28" s="14"/>
      <c r="I28" s="15"/>
      <c r="J28" s="15"/>
      <c r="K28" s="15"/>
      <c r="L28" s="233"/>
      <c r="M28" s="234"/>
      <c r="N28" s="15"/>
      <c r="O28" s="235"/>
      <c r="P28" s="236"/>
      <c r="Q28" s="14"/>
      <c r="R28" s="14"/>
      <c r="S28" s="14"/>
      <c r="T28" s="6"/>
      <c r="V28" s="14"/>
      <c r="W28" s="15"/>
      <c r="X28" s="14"/>
      <c r="Y28" s="14"/>
      <c r="Z28" s="14"/>
    </row>
    <row r="29" spans="1:26" ht="12.95" customHeight="1" x14ac:dyDescent="0.2">
      <c r="A29" s="15"/>
      <c r="B29" s="14"/>
      <c r="C29" s="15"/>
      <c r="D29" s="14"/>
      <c r="E29" s="14"/>
      <c r="H29" s="14"/>
      <c r="I29" s="15"/>
      <c r="J29" s="15"/>
      <c r="K29" s="15"/>
      <c r="L29" s="233"/>
      <c r="M29" s="237"/>
      <c r="N29" s="15"/>
      <c r="O29" s="235"/>
      <c r="P29" s="236"/>
      <c r="Q29" s="236"/>
      <c r="R29" s="236"/>
      <c r="S29" s="14"/>
      <c r="T29" s="6"/>
      <c r="V29" s="14"/>
      <c r="W29" s="15"/>
      <c r="X29" s="14"/>
      <c r="Y29" s="14"/>
      <c r="Z29" s="14"/>
    </row>
    <row r="30" spans="1:26" ht="12.95" customHeight="1" x14ac:dyDescent="0.2">
      <c r="A30" s="15"/>
      <c r="B30" s="14"/>
      <c r="C30" s="15"/>
      <c r="D30" s="14"/>
      <c r="E30" s="14"/>
      <c r="F30" s="14"/>
      <c r="G30" s="14"/>
      <c r="H30" s="14"/>
      <c r="I30" s="15"/>
      <c r="J30" s="15"/>
      <c r="K30" s="15"/>
      <c r="L30" s="233"/>
      <c r="M30" s="234"/>
      <c r="N30" s="15"/>
      <c r="O30" s="235"/>
      <c r="P30" s="236"/>
      <c r="Q30" s="14"/>
      <c r="R30" s="14"/>
      <c r="S30" s="14"/>
      <c r="T30" s="6"/>
      <c r="V30" s="14"/>
      <c r="W30" s="15"/>
      <c r="X30" s="14"/>
      <c r="Y30" s="14"/>
      <c r="Z30" s="14"/>
    </row>
    <row r="31" spans="1:26" ht="12.95" customHeight="1" x14ac:dyDescent="0.2">
      <c r="A31" s="15"/>
      <c r="B31" s="14"/>
      <c r="C31" s="15"/>
      <c r="D31" s="14"/>
      <c r="E31" s="14"/>
      <c r="H31" s="14"/>
      <c r="I31" s="15"/>
      <c r="J31" s="15"/>
      <c r="K31" s="15"/>
      <c r="L31" s="233"/>
      <c r="M31" s="237"/>
      <c r="N31" s="15"/>
      <c r="O31" s="235"/>
      <c r="P31" s="236"/>
      <c r="Q31" s="236"/>
      <c r="R31" s="236"/>
      <c r="S31" s="14"/>
      <c r="T31" s="6"/>
      <c r="V31" s="14"/>
      <c r="W31" s="15"/>
      <c r="X31" s="14"/>
      <c r="Y31" s="14"/>
      <c r="Z31" s="14"/>
    </row>
    <row r="32" spans="1:26" ht="12.95" customHeight="1" x14ac:dyDescent="0.2">
      <c r="A32" s="15"/>
      <c r="B32" s="14"/>
      <c r="C32" s="15"/>
      <c r="D32" s="14"/>
      <c r="E32" s="14"/>
      <c r="F32" s="14"/>
      <c r="G32" s="14"/>
      <c r="H32" s="14"/>
      <c r="I32" s="15"/>
      <c r="J32" s="15"/>
      <c r="K32" s="15"/>
      <c r="L32" s="233"/>
      <c r="M32" s="234"/>
      <c r="N32" s="15"/>
      <c r="O32" s="235"/>
      <c r="P32" s="236"/>
      <c r="Q32" s="14"/>
      <c r="R32" s="14"/>
      <c r="S32" s="14"/>
      <c r="T32" s="6"/>
      <c r="V32" s="14"/>
      <c r="W32" s="15"/>
      <c r="X32" s="14"/>
      <c r="Y32" s="14"/>
      <c r="Z32" s="14"/>
    </row>
    <row r="33" spans="1:26" ht="12.95" customHeight="1" x14ac:dyDescent="0.2">
      <c r="A33" s="15"/>
      <c r="B33" s="14"/>
      <c r="C33" s="15"/>
      <c r="D33" s="14"/>
      <c r="E33" s="14"/>
      <c r="H33" s="14"/>
      <c r="I33" s="15"/>
      <c r="J33" s="15"/>
      <c r="K33" s="15"/>
      <c r="L33" s="233"/>
      <c r="M33" s="237"/>
      <c r="N33" s="15"/>
      <c r="O33" s="235"/>
      <c r="P33" s="236"/>
      <c r="Q33" s="236"/>
      <c r="R33" s="236"/>
      <c r="S33" s="14"/>
      <c r="T33" s="6"/>
      <c r="V33" s="14"/>
      <c r="W33" s="15"/>
      <c r="X33" s="14"/>
      <c r="Y33" s="14"/>
      <c r="Z33" s="14"/>
    </row>
    <row r="34" spans="1:26" ht="12.95" customHeight="1" x14ac:dyDescent="0.2">
      <c r="A34" s="15"/>
      <c r="B34" s="14"/>
      <c r="C34" s="15"/>
      <c r="D34" s="14"/>
      <c r="E34" s="14"/>
      <c r="F34" s="14"/>
      <c r="G34" s="14"/>
      <c r="H34" s="14"/>
      <c r="I34" s="15"/>
      <c r="J34" s="15"/>
      <c r="K34" s="15"/>
      <c r="L34" s="233"/>
      <c r="M34" s="234"/>
      <c r="N34" s="15"/>
      <c r="O34" s="235"/>
      <c r="P34" s="236"/>
      <c r="Q34" s="14"/>
      <c r="R34" s="14"/>
      <c r="S34" s="14"/>
      <c r="T34" s="6"/>
      <c r="V34" s="14"/>
      <c r="W34" s="15"/>
      <c r="X34" s="14"/>
      <c r="Y34" s="14"/>
      <c r="Z34" s="14"/>
    </row>
    <row r="35" spans="1:26" ht="12.95" customHeight="1" x14ac:dyDescent="0.2">
      <c r="A35" s="15"/>
      <c r="B35" s="14"/>
      <c r="C35" s="15"/>
      <c r="D35" s="14"/>
      <c r="E35" s="14"/>
      <c r="H35" s="14"/>
      <c r="I35" s="15"/>
      <c r="J35" s="15"/>
      <c r="K35" s="15"/>
      <c r="L35" s="233"/>
      <c r="M35" s="237"/>
      <c r="N35" s="15"/>
      <c r="O35" s="235"/>
      <c r="P35" s="236"/>
      <c r="Q35" s="236"/>
      <c r="R35" s="236"/>
      <c r="S35" s="14"/>
      <c r="T35" s="6"/>
      <c r="V35" s="14"/>
      <c r="W35" s="15"/>
      <c r="X35" s="14"/>
      <c r="Y35" s="14"/>
      <c r="Z35" s="14"/>
    </row>
    <row r="36" spans="1:26" ht="12.95" customHeight="1" x14ac:dyDescent="0.2">
      <c r="A36" s="15"/>
      <c r="B36" s="14"/>
      <c r="C36" s="15"/>
      <c r="D36" s="14"/>
      <c r="E36" s="14"/>
      <c r="F36" s="14"/>
      <c r="G36" s="14"/>
      <c r="H36" s="14"/>
      <c r="I36" s="15"/>
      <c r="J36" s="15"/>
      <c r="K36" s="15"/>
      <c r="L36" s="233"/>
      <c r="M36" s="234"/>
      <c r="N36" s="15"/>
      <c r="O36" s="235"/>
      <c r="P36" s="236"/>
      <c r="Q36" s="14"/>
      <c r="R36" s="14"/>
      <c r="S36" s="14"/>
      <c r="T36" s="6"/>
      <c r="V36" s="14"/>
      <c r="W36" s="15"/>
      <c r="X36" s="14"/>
      <c r="Y36" s="14"/>
      <c r="Z36" s="14"/>
    </row>
    <row r="37" spans="1:26" ht="12.95" customHeight="1" x14ac:dyDescent="0.2">
      <c r="A37" s="15"/>
      <c r="B37" s="14"/>
      <c r="C37" s="15"/>
      <c r="D37" s="14"/>
      <c r="E37" s="14"/>
      <c r="H37" s="14"/>
      <c r="I37" s="15"/>
      <c r="J37" s="15"/>
      <c r="K37" s="15"/>
      <c r="L37" s="233"/>
      <c r="M37" s="237"/>
      <c r="N37" s="15"/>
      <c r="O37" s="235"/>
      <c r="P37" s="236"/>
      <c r="Q37" s="236"/>
      <c r="R37" s="236"/>
      <c r="S37" s="14"/>
      <c r="T37" s="6"/>
      <c r="V37" s="14"/>
      <c r="W37" s="15"/>
      <c r="X37" s="14"/>
      <c r="Y37" s="14"/>
      <c r="Z37" s="14"/>
    </row>
    <row r="38" spans="1:26" ht="12.95" customHeight="1" x14ac:dyDescent="0.2">
      <c r="A38" s="15"/>
      <c r="B38" s="14"/>
      <c r="C38" s="15"/>
      <c r="D38" s="14"/>
      <c r="E38" s="14"/>
      <c r="F38" s="14"/>
      <c r="G38" s="14"/>
      <c r="H38" s="14"/>
      <c r="I38" s="15"/>
      <c r="J38" s="15"/>
      <c r="K38" s="15"/>
      <c r="L38" s="233"/>
      <c r="M38" s="234"/>
      <c r="N38" s="15"/>
      <c r="O38" s="235"/>
      <c r="P38" s="236"/>
      <c r="Q38" s="14"/>
      <c r="R38" s="14"/>
      <c r="S38" s="14"/>
      <c r="T38" s="6"/>
      <c r="V38" s="14"/>
      <c r="W38" s="15"/>
      <c r="X38" s="14"/>
      <c r="Y38" s="14"/>
      <c r="Z38" s="14"/>
    </row>
    <row r="39" spans="1:26" ht="12.95" customHeight="1" x14ac:dyDescent="0.2">
      <c r="A39" s="15"/>
      <c r="B39" s="14"/>
      <c r="C39" s="15"/>
      <c r="D39" s="14"/>
      <c r="E39" s="14"/>
      <c r="H39" s="14"/>
      <c r="I39" s="15"/>
      <c r="J39" s="15"/>
      <c r="K39" s="15"/>
      <c r="L39" s="233"/>
      <c r="M39" s="237"/>
      <c r="N39" s="15"/>
      <c r="O39" s="235"/>
      <c r="P39" s="236"/>
      <c r="Q39" s="236"/>
      <c r="R39" s="236"/>
      <c r="S39" s="14"/>
      <c r="T39" s="6"/>
      <c r="V39" s="14"/>
      <c r="W39" s="15"/>
      <c r="X39" s="14"/>
      <c r="Y39" s="14"/>
      <c r="Z39" s="14"/>
    </row>
    <row r="40" spans="1:26" ht="12.95" customHeight="1" x14ac:dyDescent="0.2">
      <c r="A40" s="15"/>
      <c r="B40" s="14"/>
      <c r="C40" s="15"/>
      <c r="D40" s="14"/>
      <c r="E40" s="14"/>
      <c r="F40" s="14"/>
      <c r="G40" s="14"/>
      <c r="H40" s="14"/>
      <c r="I40" s="15"/>
      <c r="J40" s="15"/>
      <c r="K40" s="15"/>
      <c r="L40" s="233"/>
      <c r="M40" s="234"/>
      <c r="N40" s="15"/>
      <c r="O40" s="235"/>
      <c r="P40" s="236"/>
      <c r="Q40" s="14"/>
      <c r="R40" s="14"/>
      <c r="S40" s="14"/>
      <c r="T40" s="6"/>
      <c r="V40" s="14"/>
      <c r="W40" s="15"/>
      <c r="X40" s="14"/>
      <c r="Y40" s="14"/>
      <c r="Z40" s="14"/>
    </row>
    <row r="41" spans="1:26" ht="12.95" customHeight="1" x14ac:dyDescent="0.2">
      <c r="A41" s="15"/>
      <c r="B41" s="14"/>
      <c r="C41" s="15"/>
      <c r="D41" s="14"/>
      <c r="E41" s="14"/>
      <c r="H41" s="14"/>
      <c r="I41" s="15"/>
      <c r="J41" s="15"/>
      <c r="K41" s="15"/>
      <c r="L41" s="233"/>
      <c r="M41" s="237"/>
      <c r="N41" s="15"/>
      <c r="O41" s="235"/>
      <c r="P41" s="236"/>
      <c r="Q41" s="236"/>
      <c r="R41" s="236"/>
      <c r="S41" s="14"/>
      <c r="T41" s="6"/>
      <c r="V41" s="14"/>
      <c r="W41" s="15"/>
      <c r="X41" s="14"/>
      <c r="Y41" s="14"/>
      <c r="Z41" s="14"/>
    </row>
    <row r="42" spans="1:26" ht="12.95" customHeight="1" x14ac:dyDescent="0.2">
      <c r="A42" s="15"/>
      <c r="B42" s="14"/>
      <c r="C42" s="15"/>
      <c r="D42" s="14"/>
      <c r="E42" s="14"/>
      <c r="F42" s="14"/>
      <c r="G42" s="14"/>
      <c r="H42" s="14"/>
      <c r="I42" s="15"/>
      <c r="J42" s="15"/>
      <c r="K42" s="15"/>
      <c r="L42" s="233"/>
      <c r="M42" s="234"/>
      <c r="N42" s="15"/>
      <c r="O42" s="235"/>
      <c r="P42" s="236"/>
      <c r="Q42" s="14"/>
      <c r="R42" s="14"/>
      <c r="S42" s="14"/>
      <c r="T42" s="6"/>
      <c r="V42" s="14"/>
      <c r="W42" s="15"/>
      <c r="X42" s="14"/>
      <c r="Y42" s="14"/>
      <c r="Z42" s="14"/>
    </row>
    <row r="43" spans="1:26" ht="12.95" customHeight="1" x14ac:dyDescent="0.2">
      <c r="A43" s="15"/>
      <c r="B43" s="14"/>
      <c r="C43" s="15"/>
      <c r="D43" s="14"/>
      <c r="E43" s="14"/>
      <c r="H43" s="14"/>
      <c r="I43" s="15"/>
      <c r="J43" s="15"/>
      <c r="K43" s="15"/>
      <c r="L43" s="233"/>
      <c r="M43" s="237"/>
      <c r="N43" s="15"/>
      <c r="O43" s="235"/>
      <c r="P43" s="236"/>
      <c r="Q43" s="236"/>
      <c r="R43" s="236"/>
      <c r="S43" s="14"/>
      <c r="T43" s="6"/>
      <c r="V43" s="14"/>
      <c r="W43" s="15"/>
      <c r="X43" s="14"/>
      <c r="Y43" s="14"/>
      <c r="Z43" s="14"/>
    </row>
    <row r="44" spans="1:26" ht="12.95" customHeight="1" x14ac:dyDescent="0.2">
      <c r="A44" s="15"/>
      <c r="B44" s="14"/>
      <c r="C44" s="15"/>
      <c r="D44" s="14"/>
      <c r="E44" s="14"/>
      <c r="F44" s="14"/>
      <c r="G44" s="14"/>
      <c r="H44" s="14"/>
      <c r="I44" s="15"/>
      <c r="J44" s="15"/>
      <c r="K44" s="15"/>
      <c r="L44" s="233"/>
      <c r="M44" s="234"/>
      <c r="N44" s="15"/>
      <c r="O44" s="235"/>
      <c r="P44" s="236"/>
      <c r="Q44" s="14"/>
      <c r="R44" s="14"/>
      <c r="S44" s="14"/>
      <c r="T44" s="6"/>
      <c r="V44" s="14"/>
      <c r="W44" s="15"/>
      <c r="X44" s="14"/>
      <c r="Y44" s="14"/>
      <c r="Z44" s="14"/>
    </row>
    <row r="45" spans="1:26" ht="12.95" customHeight="1" x14ac:dyDescent="0.2">
      <c r="A45" s="15"/>
      <c r="B45" s="14"/>
      <c r="C45" s="15"/>
      <c r="D45" s="14"/>
      <c r="E45" s="14"/>
      <c r="H45" s="14"/>
      <c r="I45" s="15"/>
      <c r="J45" s="15"/>
      <c r="K45" s="15"/>
      <c r="L45" s="233"/>
      <c r="M45" s="237"/>
      <c r="N45" s="15"/>
      <c r="O45" s="235"/>
      <c r="P45" s="236"/>
      <c r="Q45" s="236"/>
      <c r="R45" s="236"/>
      <c r="S45" s="14"/>
      <c r="T45" s="6"/>
      <c r="V45" s="14"/>
      <c r="W45" s="15"/>
      <c r="X45" s="14"/>
      <c r="Y45" s="14"/>
      <c r="Z45" s="14"/>
    </row>
    <row r="46" spans="1:26" ht="12.95" customHeight="1" x14ac:dyDescent="0.2">
      <c r="A46" s="15"/>
      <c r="B46" s="14"/>
      <c r="C46" s="15"/>
      <c r="D46" s="14"/>
      <c r="E46" s="14"/>
      <c r="F46" s="14"/>
      <c r="G46" s="14"/>
      <c r="H46" s="14"/>
      <c r="I46" s="15"/>
      <c r="J46" s="15"/>
      <c r="K46" s="15"/>
      <c r="L46" s="233"/>
      <c r="M46" s="234"/>
      <c r="N46" s="15"/>
      <c r="O46" s="235"/>
      <c r="P46" s="236"/>
      <c r="Q46" s="14"/>
      <c r="R46" s="14"/>
      <c r="S46" s="14"/>
      <c r="T46" s="6"/>
      <c r="V46" s="14"/>
      <c r="W46" s="15"/>
      <c r="X46" s="14"/>
      <c r="Y46" s="14"/>
      <c r="Z46" s="14"/>
    </row>
    <row r="47" spans="1:26" ht="12.95" customHeight="1" x14ac:dyDescent="0.2">
      <c r="A47" s="15"/>
      <c r="B47" s="14" t="s">
        <v>106</v>
      </c>
      <c r="C47" s="15" t="s">
        <v>106</v>
      </c>
      <c r="D47" s="14" t="s">
        <v>106</v>
      </c>
      <c r="E47" s="14" t="s">
        <v>106</v>
      </c>
      <c r="F47" s="7" t="s">
        <v>106</v>
      </c>
      <c r="G47" s="7" t="s">
        <v>106</v>
      </c>
      <c r="H47" s="14" t="s">
        <v>106</v>
      </c>
      <c r="I47" s="15"/>
      <c r="J47" s="15"/>
      <c r="K47" s="15"/>
      <c r="L47" s="233" t="s">
        <v>106</v>
      </c>
      <c r="M47" s="237" t="s">
        <v>106</v>
      </c>
      <c r="N47" s="15" t="s">
        <v>106</v>
      </c>
      <c r="O47" s="235" t="s">
        <v>106</v>
      </c>
      <c r="P47" s="236" t="s">
        <v>106</v>
      </c>
      <c r="Q47" s="236" t="s">
        <v>106</v>
      </c>
      <c r="R47" s="236" t="s">
        <v>106</v>
      </c>
      <c r="S47" s="14"/>
      <c r="T47" s="6"/>
      <c r="V47" s="14"/>
      <c r="W47" s="15"/>
      <c r="X47" s="14"/>
      <c r="Y47" s="14"/>
      <c r="Z47" s="14"/>
    </row>
  </sheetData>
  <mergeCells count="22">
    <mergeCell ref="B1:Q4"/>
    <mergeCell ref="A1:A4"/>
    <mergeCell ref="A12:A13"/>
    <mergeCell ref="B12:B13"/>
    <mergeCell ref="C12:C13"/>
    <mergeCell ref="D12:D13"/>
    <mergeCell ref="O12:O13"/>
    <mergeCell ref="P12:P13"/>
    <mergeCell ref="Q12:Q13"/>
    <mergeCell ref="A10:B11"/>
    <mergeCell ref="C10:D11"/>
    <mergeCell ref="E18:G18"/>
    <mergeCell ref="E20:G20"/>
    <mergeCell ref="Q10:R11"/>
    <mergeCell ref="E13:G13"/>
    <mergeCell ref="E15:G15"/>
    <mergeCell ref="E10:G11"/>
    <mergeCell ref="H10:L11"/>
    <mergeCell ref="M10:M11"/>
    <mergeCell ref="N10:N11"/>
    <mergeCell ref="O10:P11"/>
    <mergeCell ref="R12:R13"/>
  </mergeCells>
  <printOptions horizontalCentered="1" verticalCentered="1"/>
  <pageMargins left="0.43307086614173229" right="0.47244094488188981" top="0.6692913385826772" bottom="0.43307086614173229" header="0.51181102362204722" footer="0.27559055118110237"/>
  <pageSetup paperSize="9" scale="74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Q60"/>
  <sheetViews>
    <sheetView zoomScaleNormal="100" workbookViewId="0">
      <selection activeCell="M11" sqref="M11"/>
    </sheetView>
  </sheetViews>
  <sheetFormatPr baseColWidth="10" defaultColWidth="16" defaultRowHeight="12.95" customHeight="1" x14ac:dyDescent="0.2"/>
  <cols>
    <col min="1" max="1" width="16" style="18"/>
    <col min="2" max="2" width="16" style="172"/>
    <col min="3" max="3" width="16" style="18"/>
    <col min="4" max="4" width="16" style="172"/>
    <col min="5" max="6" width="16" style="18"/>
    <col min="7" max="7" width="16" style="173"/>
    <col min="8" max="16384" width="16" style="18"/>
  </cols>
  <sheetData>
    <row r="1" spans="1:28" s="17" customFormat="1" ht="12.95" customHeight="1" x14ac:dyDescent="0.2">
      <c r="A1" s="614" t="s">
        <v>158</v>
      </c>
      <c r="B1" s="745" t="s">
        <v>248</v>
      </c>
      <c r="C1" s="746"/>
      <c r="D1" s="746"/>
      <c r="E1" s="746"/>
      <c r="F1" s="747"/>
      <c r="G1" s="219" t="s">
        <v>86</v>
      </c>
    </row>
    <row r="2" spans="1:28" s="17" customFormat="1" ht="12.95" customHeight="1" x14ac:dyDescent="0.15">
      <c r="A2" s="615"/>
      <c r="B2" s="748"/>
      <c r="C2" s="749"/>
      <c r="D2" s="749"/>
      <c r="E2" s="749"/>
      <c r="F2" s="750"/>
      <c r="G2" s="220" t="s">
        <v>324</v>
      </c>
    </row>
    <row r="3" spans="1:28" s="17" customFormat="1" ht="12.95" customHeight="1" x14ac:dyDescent="0.15">
      <c r="A3" s="615"/>
      <c r="B3" s="748"/>
      <c r="C3" s="749"/>
      <c r="D3" s="749"/>
      <c r="E3" s="749"/>
      <c r="F3" s="750"/>
      <c r="G3" s="221" t="s">
        <v>255</v>
      </c>
    </row>
    <row r="4" spans="1:28" s="17" customFormat="1" ht="12.95" customHeight="1" thickBot="1" x14ac:dyDescent="0.2">
      <c r="A4" s="616"/>
      <c r="B4" s="751"/>
      <c r="C4" s="752"/>
      <c r="D4" s="752"/>
      <c r="E4" s="752"/>
      <c r="F4" s="753"/>
      <c r="G4" s="222">
        <f>gbnummer</f>
        <v>123458</v>
      </c>
    </row>
    <row r="5" spans="1:28" s="17" customFormat="1" ht="14.25" customHeight="1" thickBot="1" x14ac:dyDescent="0.2">
      <c r="A5" s="601" t="s">
        <v>89</v>
      </c>
      <c r="B5" s="743" t="s">
        <v>245</v>
      </c>
      <c r="C5" s="743"/>
      <c r="D5" s="744"/>
      <c r="E5" s="598"/>
      <c r="F5" s="599"/>
      <c r="G5" s="600"/>
    </row>
    <row r="6" spans="1:28" s="17" customFormat="1" ht="12.95" customHeight="1" x14ac:dyDescent="0.15">
      <c r="A6" s="721" t="s">
        <v>81</v>
      </c>
      <c r="B6" s="722"/>
      <c r="C6" s="721" t="s">
        <v>82</v>
      </c>
      <c r="D6" s="725"/>
      <c r="E6" s="736" t="s">
        <v>83</v>
      </c>
      <c r="F6" s="738" t="s">
        <v>84</v>
      </c>
      <c r="G6" s="223"/>
    </row>
    <row r="7" spans="1:28" s="17" customFormat="1" ht="12.95" customHeight="1" x14ac:dyDescent="0.15">
      <c r="A7" s="723"/>
      <c r="B7" s="724"/>
      <c r="C7" s="723"/>
      <c r="D7" s="726"/>
      <c r="E7" s="737"/>
      <c r="F7" s="739"/>
      <c r="G7" s="224"/>
    </row>
    <row r="8" spans="1:28" s="17" customFormat="1" ht="12.95" customHeight="1" x14ac:dyDescent="0.15">
      <c r="A8" s="723"/>
      <c r="B8" s="724"/>
      <c r="C8" s="723"/>
      <c r="D8" s="726"/>
      <c r="E8" s="740" t="s">
        <v>247</v>
      </c>
      <c r="F8" s="739" t="s">
        <v>246</v>
      </c>
      <c r="G8" s="734" t="s">
        <v>48</v>
      </c>
    </row>
    <row r="9" spans="1:28" s="17" customFormat="1" ht="12.95" customHeight="1" thickBot="1" x14ac:dyDescent="0.2">
      <c r="A9" s="730" t="s">
        <v>181</v>
      </c>
      <c r="B9" s="731"/>
      <c r="C9" s="730" t="s">
        <v>181</v>
      </c>
      <c r="D9" s="732"/>
      <c r="E9" s="741"/>
      <c r="F9" s="742"/>
      <c r="G9" s="735"/>
    </row>
    <row r="10" spans="1:28" s="170" customFormat="1" ht="12.95" customHeight="1" x14ac:dyDescent="0.2">
      <c r="A10" s="727">
        <v>324145653800011</v>
      </c>
      <c r="B10" s="728"/>
      <c r="C10" s="727"/>
      <c r="D10" s="729"/>
      <c r="E10" s="225"/>
      <c r="F10" s="225"/>
      <c r="G10" s="228">
        <v>41914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</row>
    <row r="11" spans="1:28" s="170" customFormat="1" ht="12.95" customHeight="1" x14ac:dyDescent="0.2">
      <c r="A11" s="662"/>
      <c r="B11" s="720"/>
      <c r="C11" s="662">
        <v>324145653302113</v>
      </c>
      <c r="D11" s="663"/>
      <c r="E11" s="226">
        <v>53.709000000000003</v>
      </c>
      <c r="F11" s="226">
        <v>53.585000000000001</v>
      </c>
      <c r="G11" s="229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</row>
    <row r="12" spans="1:28" s="170" customFormat="1" ht="12.95" customHeight="1" x14ac:dyDescent="0.2">
      <c r="A12" s="662"/>
      <c r="B12" s="720"/>
      <c r="C12" s="662">
        <v>324145653301241</v>
      </c>
      <c r="D12" s="663"/>
      <c r="E12" s="226">
        <v>10.067</v>
      </c>
      <c r="F12" s="226">
        <v>9.9870000000000001</v>
      </c>
      <c r="G12" s="229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</row>
    <row r="13" spans="1:28" s="170" customFormat="1" ht="12.95" customHeight="1" x14ac:dyDescent="0.2">
      <c r="A13" s="662"/>
      <c r="B13" s="720"/>
      <c r="C13" s="662">
        <v>324135653302100</v>
      </c>
      <c r="D13" s="663"/>
      <c r="E13" s="226">
        <v>56.142000000000003</v>
      </c>
      <c r="F13" s="226">
        <v>55.569000000000003</v>
      </c>
      <c r="G13" s="229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</row>
    <row r="14" spans="1:28" s="170" customFormat="1" ht="12.95" customHeight="1" x14ac:dyDescent="0.2">
      <c r="A14" s="662">
        <v>324145653800011</v>
      </c>
      <c r="B14" s="720"/>
      <c r="C14" s="662"/>
      <c r="D14" s="663"/>
      <c r="E14" s="226"/>
      <c r="F14" s="226"/>
      <c r="G14" s="229">
        <v>41914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</row>
    <row r="15" spans="1:28" s="170" customFormat="1" ht="12.95" customHeight="1" x14ac:dyDescent="0.2">
      <c r="A15" s="662"/>
      <c r="B15" s="720"/>
      <c r="C15" s="662">
        <v>324135653302100</v>
      </c>
      <c r="D15" s="663"/>
      <c r="E15" s="226">
        <v>56.142000000000003</v>
      </c>
      <c r="F15" s="226">
        <v>55.569000000000003</v>
      </c>
      <c r="G15" s="229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</row>
    <row r="16" spans="1:28" s="170" customFormat="1" ht="12.95" customHeight="1" x14ac:dyDescent="0.2">
      <c r="A16" s="662"/>
      <c r="B16" s="720"/>
      <c r="C16" s="662">
        <v>324145653302113</v>
      </c>
      <c r="D16" s="663"/>
      <c r="E16" s="226">
        <v>53.707999999999998</v>
      </c>
      <c r="F16" s="226">
        <v>53.582999999999998</v>
      </c>
      <c r="G16" s="229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</row>
    <row r="17" spans="1:225" s="170" customFormat="1" ht="12.95" customHeight="1" x14ac:dyDescent="0.2">
      <c r="A17" s="662"/>
      <c r="B17" s="720"/>
      <c r="C17" s="662">
        <v>324145653301241</v>
      </c>
      <c r="D17" s="663"/>
      <c r="E17" s="226">
        <v>10.066000000000001</v>
      </c>
      <c r="F17" s="226">
        <v>9.9860000000000007</v>
      </c>
      <c r="G17" s="229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</row>
    <row r="18" spans="1:225" s="171" customFormat="1" ht="12.95" customHeight="1" x14ac:dyDescent="0.2">
      <c r="A18" s="662"/>
      <c r="B18" s="720"/>
      <c r="C18" s="662">
        <v>324145653320203</v>
      </c>
      <c r="D18" s="663"/>
      <c r="E18" s="226">
        <v>22.587</v>
      </c>
      <c r="F18" s="226">
        <v>22.576000000000001</v>
      </c>
      <c r="G18" s="229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</row>
    <row r="19" spans="1:225" s="171" customFormat="1" ht="12.95" customHeight="1" x14ac:dyDescent="0.2">
      <c r="A19" s="662"/>
      <c r="B19" s="720"/>
      <c r="C19" s="662">
        <v>324135653310233</v>
      </c>
      <c r="D19" s="663"/>
      <c r="E19" s="226">
        <v>18.341999999999999</v>
      </c>
      <c r="F19" s="226">
        <v>17.936</v>
      </c>
      <c r="G19" s="229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</row>
    <row r="20" spans="1:225" s="171" customFormat="1" ht="12.95" customHeight="1" x14ac:dyDescent="0.2">
      <c r="A20" s="662"/>
      <c r="B20" s="720"/>
      <c r="C20" s="662">
        <v>324145653302113</v>
      </c>
      <c r="D20" s="663"/>
      <c r="E20" s="226">
        <v>53.707999999999998</v>
      </c>
      <c r="F20" s="226">
        <v>53.584000000000003</v>
      </c>
      <c r="G20" s="229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</row>
    <row r="21" spans="1:225" s="171" customFormat="1" ht="12.95" customHeight="1" x14ac:dyDescent="0.2">
      <c r="A21" s="662">
        <v>324145653800011</v>
      </c>
      <c r="B21" s="720"/>
      <c r="C21" s="662"/>
      <c r="D21" s="663"/>
      <c r="E21" s="226"/>
      <c r="F21" s="226"/>
      <c r="G21" s="229">
        <v>41914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  <c r="FT21" s="18"/>
      <c r="FU21" s="18"/>
      <c r="FV21" s="18"/>
      <c r="FW21" s="18"/>
      <c r="FX21" s="18"/>
      <c r="FY21" s="18"/>
      <c r="FZ21" s="18"/>
      <c r="GA21" s="18"/>
      <c r="GB21" s="18"/>
      <c r="GC21" s="18"/>
      <c r="GD21" s="18"/>
      <c r="GE21" s="18"/>
      <c r="GF21" s="18"/>
      <c r="GG21" s="18"/>
      <c r="GH21" s="18"/>
      <c r="GI21" s="18"/>
      <c r="GJ21" s="18"/>
      <c r="GK21" s="18"/>
      <c r="GL21" s="18"/>
      <c r="GM21" s="18"/>
      <c r="GN21" s="18"/>
      <c r="GO21" s="18"/>
      <c r="GP21" s="18"/>
      <c r="GQ21" s="18"/>
      <c r="GR21" s="18"/>
      <c r="GS21" s="18"/>
      <c r="GT21" s="18"/>
      <c r="GU21" s="18"/>
      <c r="GV21" s="18"/>
      <c r="GW21" s="18"/>
      <c r="GX21" s="18"/>
      <c r="GY21" s="18"/>
      <c r="GZ21" s="18"/>
      <c r="HA21" s="18"/>
      <c r="HB21" s="18"/>
      <c r="HC21" s="18"/>
      <c r="HD21" s="18"/>
      <c r="HE21" s="18"/>
      <c r="HF21" s="18"/>
      <c r="HG21" s="18"/>
      <c r="HH21" s="18"/>
      <c r="HI21" s="18"/>
      <c r="HJ21" s="18"/>
      <c r="HK21" s="18"/>
      <c r="HL21" s="18"/>
      <c r="HM21" s="18"/>
      <c r="HN21" s="18"/>
      <c r="HO21" s="18"/>
      <c r="HP21" s="18"/>
      <c r="HQ21" s="18"/>
    </row>
    <row r="22" spans="1:225" s="171" customFormat="1" ht="12.95" customHeight="1" x14ac:dyDescent="0.2">
      <c r="A22" s="662"/>
      <c r="B22" s="720"/>
      <c r="C22" s="662">
        <v>324145653302113</v>
      </c>
      <c r="D22" s="663"/>
      <c r="E22" s="226">
        <v>53.707999999999998</v>
      </c>
      <c r="F22" s="226">
        <v>53.584000000000003</v>
      </c>
      <c r="G22" s="229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</row>
    <row r="23" spans="1:225" s="171" customFormat="1" ht="12.95" customHeight="1" x14ac:dyDescent="0.2">
      <c r="A23" s="662"/>
      <c r="B23" s="720"/>
      <c r="C23" s="662">
        <v>324145653301241</v>
      </c>
      <c r="D23" s="663"/>
      <c r="E23" s="226">
        <v>10.065</v>
      </c>
      <c r="F23" s="226">
        <v>9.9849999999999994</v>
      </c>
      <c r="G23" s="229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</row>
    <row r="24" spans="1:225" s="171" customFormat="1" ht="12.95" customHeight="1" x14ac:dyDescent="0.2">
      <c r="A24" s="662"/>
      <c r="B24" s="720"/>
      <c r="C24" s="662">
        <v>324135653310233</v>
      </c>
      <c r="D24" s="663"/>
      <c r="E24" s="226">
        <v>18.334</v>
      </c>
      <c r="F24" s="226">
        <v>17.928000000000001</v>
      </c>
      <c r="G24" s="229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  <c r="FG24" s="18"/>
      <c r="FH24" s="18"/>
      <c r="FI24" s="18"/>
      <c r="FJ24" s="18"/>
      <c r="FK24" s="18"/>
      <c r="FL24" s="18"/>
      <c r="FM24" s="18"/>
      <c r="FN24" s="18"/>
      <c r="FO24" s="18"/>
      <c r="FP24" s="18"/>
      <c r="FQ24" s="18"/>
      <c r="FR24" s="18"/>
      <c r="FS24" s="18"/>
      <c r="FT24" s="18"/>
      <c r="FU24" s="18"/>
      <c r="FV24" s="18"/>
      <c r="FW24" s="18"/>
      <c r="FX24" s="18"/>
      <c r="FY24" s="18"/>
      <c r="FZ24" s="18"/>
      <c r="GA24" s="18"/>
      <c r="GB24" s="18"/>
      <c r="GC24" s="18"/>
      <c r="GD24" s="18"/>
      <c r="GE24" s="18"/>
      <c r="GF24" s="18"/>
      <c r="GG24" s="18"/>
      <c r="GH24" s="18"/>
      <c r="GI24" s="18"/>
      <c r="GJ24" s="18"/>
      <c r="GK24" s="18"/>
      <c r="GL24" s="18"/>
      <c r="GM24" s="18"/>
      <c r="GN24" s="18"/>
      <c r="GO24" s="18"/>
      <c r="GP24" s="18"/>
      <c r="GQ24" s="18"/>
      <c r="GR24" s="18"/>
      <c r="GS24" s="18"/>
      <c r="GT24" s="18"/>
      <c r="GU24" s="18"/>
      <c r="GV24" s="18"/>
      <c r="GW24" s="18"/>
      <c r="GX24" s="18"/>
      <c r="GY24" s="18"/>
      <c r="GZ24" s="18"/>
      <c r="HA24" s="18"/>
      <c r="HB24" s="18"/>
      <c r="HC24" s="18"/>
      <c r="HD24" s="18"/>
      <c r="HE24" s="18"/>
      <c r="HF24" s="18"/>
      <c r="HG24" s="18"/>
      <c r="HH24" s="18"/>
      <c r="HI24" s="18"/>
      <c r="HJ24" s="18"/>
      <c r="HK24" s="18"/>
      <c r="HL24" s="18"/>
      <c r="HM24" s="18"/>
      <c r="HN24" s="18"/>
      <c r="HO24" s="18"/>
      <c r="HP24" s="18"/>
      <c r="HQ24" s="18"/>
    </row>
    <row r="25" spans="1:225" ht="12.95" customHeight="1" x14ac:dyDescent="0.2">
      <c r="A25" s="662"/>
      <c r="B25" s="720"/>
      <c r="C25" s="662">
        <v>324145653320203</v>
      </c>
      <c r="D25" s="663"/>
      <c r="E25" s="226">
        <v>22.582999999999998</v>
      </c>
      <c r="F25" s="226">
        <v>22.577999999999999</v>
      </c>
      <c r="G25" s="229"/>
    </row>
    <row r="26" spans="1:225" ht="12.95" customHeight="1" x14ac:dyDescent="0.2">
      <c r="A26" s="662"/>
      <c r="B26" s="720"/>
      <c r="C26" s="662">
        <v>324145653302113</v>
      </c>
      <c r="D26" s="663"/>
      <c r="E26" s="226">
        <v>53.707999999999998</v>
      </c>
      <c r="F26" s="226">
        <v>53.584000000000003</v>
      </c>
      <c r="G26" s="229"/>
    </row>
    <row r="27" spans="1:225" ht="12.95" customHeight="1" x14ac:dyDescent="0.2">
      <c r="A27" s="662">
        <v>324145653302113</v>
      </c>
      <c r="B27" s="720"/>
      <c r="C27" s="662"/>
      <c r="D27" s="663"/>
      <c r="E27" s="226"/>
      <c r="F27" s="226"/>
      <c r="G27" s="229">
        <v>41914</v>
      </c>
    </row>
    <row r="28" spans="1:225" ht="12.95" customHeight="1" x14ac:dyDescent="0.2">
      <c r="A28" s="662"/>
      <c r="B28" s="720"/>
      <c r="C28" s="662">
        <v>324145653800011</v>
      </c>
      <c r="D28" s="663"/>
      <c r="E28" s="226">
        <v>53.707999999999998</v>
      </c>
      <c r="F28" s="226">
        <v>53.584000000000003</v>
      </c>
      <c r="G28" s="229"/>
    </row>
    <row r="29" spans="1:225" ht="12.95" customHeight="1" x14ac:dyDescent="0.2">
      <c r="A29" s="662"/>
      <c r="B29" s="720"/>
      <c r="C29" s="662">
        <v>324145653311842</v>
      </c>
      <c r="D29" s="663"/>
      <c r="E29" s="226">
        <v>5.5209999999999999</v>
      </c>
      <c r="F29" s="226">
        <v>5.4690000000000003</v>
      </c>
      <c r="G29" s="229"/>
    </row>
    <row r="30" spans="1:225" ht="12.95" customHeight="1" x14ac:dyDescent="0.2">
      <c r="A30" s="662"/>
      <c r="B30" s="720"/>
      <c r="C30" s="662">
        <v>324145653311843</v>
      </c>
      <c r="D30" s="663"/>
      <c r="E30" s="226">
        <v>17.446000000000002</v>
      </c>
      <c r="F30" s="226">
        <v>17.446000000000002</v>
      </c>
      <c r="G30" s="229"/>
    </row>
    <row r="31" spans="1:225" ht="12.95" customHeight="1" x14ac:dyDescent="0.2">
      <c r="A31" s="662"/>
      <c r="B31" s="720"/>
      <c r="C31" s="662">
        <v>324145653800011</v>
      </c>
      <c r="D31" s="663"/>
      <c r="E31" s="226">
        <v>53.707999999999998</v>
      </c>
      <c r="F31" s="226">
        <v>53.584000000000003</v>
      </c>
      <c r="G31" s="229"/>
    </row>
    <row r="32" spans="1:225" ht="12.95" customHeight="1" x14ac:dyDescent="0.2">
      <c r="A32" s="662">
        <v>324145653302113</v>
      </c>
      <c r="B32" s="720"/>
      <c r="C32" s="662"/>
      <c r="D32" s="663"/>
      <c r="E32" s="226"/>
      <c r="F32" s="226"/>
      <c r="G32" s="229">
        <v>41914</v>
      </c>
    </row>
    <row r="33" spans="1:7" ht="12.95" customHeight="1" x14ac:dyDescent="0.2">
      <c r="A33" s="662"/>
      <c r="B33" s="720"/>
      <c r="C33" s="662">
        <v>324145653800011</v>
      </c>
      <c r="D33" s="663"/>
      <c r="E33" s="226">
        <v>53.707999999999998</v>
      </c>
      <c r="F33" s="226">
        <v>53.584000000000003</v>
      </c>
      <c r="G33" s="229"/>
    </row>
    <row r="34" spans="1:7" ht="12.95" customHeight="1" x14ac:dyDescent="0.2">
      <c r="A34" s="662"/>
      <c r="B34" s="720"/>
      <c r="C34" s="662">
        <v>324145653311843</v>
      </c>
      <c r="D34" s="663"/>
      <c r="E34" s="226">
        <v>17.443999999999999</v>
      </c>
      <c r="F34" s="226">
        <v>17.443999999999999</v>
      </c>
      <c r="G34" s="229"/>
    </row>
    <row r="35" spans="1:7" ht="12.95" customHeight="1" x14ac:dyDescent="0.2">
      <c r="A35" s="662"/>
      <c r="B35" s="720"/>
      <c r="C35" s="662">
        <v>324145653311842</v>
      </c>
      <c r="D35" s="663"/>
      <c r="E35" s="226">
        <v>5.5220000000000002</v>
      </c>
      <c r="F35" s="226">
        <v>5.47</v>
      </c>
      <c r="G35" s="229"/>
    </row>
    <row r="36" spans="1:7" ht="12.95" customHeight="1" x14ac:dyDescent="0.2">
      <c r="A36" s="662"/>
      <c r="B36" s="720"/>
      <c r="C36" s="662">
        <v>324145653800011</v>
      </c>
      <c r="D36" s="663"/>
      <c r="E36" s="226">
        <v>53.707999999999998</v>
      </c>
      <c r="F36" s="226">
        <v>53.584000000000003</v>
      </c>
      <c r="G36" s="229"/>
    </row>
    <row r="37" spans="1:7" ht="12.95" customHeight="1" x14ac:dyDescent="0.2">
      <c r="A37" s="662">
        <v>324145653800011</v>
      </c>
      <c r="B37" s="720"/>
      <c r="C37" s="662"/>
      <c r="D37" s="663"/>
      <c r="E37" s="226"/>
      <c r="F37" s="226"/>
      <c r="G37" s="229">
        <v>41922</v>
      </c>
    </row>
    <row r="38" spans="1:7" ht="12.95" customHeight="1" x14ac:dyDescent="0.2">
      <c r="A38" s="662"/>
      <c r="B38" s="720"/>
      <c r="C38" s="662">
        <v>324135653302100</v>
      </c>
      <c r="D38" s="663"/>
      <c r="E38" s="226">
        <v>56.165999999999997</v>
      </c>
      <c r="F38" s="226">
        <v>55.573999999999998</v>
      </c>
      <c r="G38" s="229"/>
    </row>
    <row r="39" spans="1:7" ht="12.95" customHeight="1" x14ac:dyDescent="0.2">
      <c r="A39" s="662"/>
      <c r="B39" s="720"/>
      <c r="C39" s="662">
        <v>324145653301241</v>
      </c>
      <c r="D39" s="663"/>
      <c r="E39" s="226">
        <v>10.079000000000001</v>
      </c>
      <c r="F39" s="226">
        <v>9.9930000000000003</v>
      </c>
      <c r="G39" s="229"/>
    </row>
    <row r="40" spans="1:7" ht="12.95" customHeight="1" x14ac:dyDescent="0.2">
      <c r="A40" s="662"/>
      <c r="B40" s="720"/>
      <c r="C40" s="662">
        <v>324145653311854</v>
      </c>
      <c r="D40" s="663"/>
      <c r="E40" s="226">
        <v>3.915</v>
      </c>
      <c r="F40" s="226">
        <v>3.8319999999999999</v>
      </c>
      <c r="G40" s="229"/>
    </row>
    <row r="41" spans="1:7" ht="12.95" customHeight="1" x14ac:dyDescent="0.2">
      <c r="A41" s="662"/>
      <c r="B41" s="720"/>
      <c r="C41" s="662">
        <v>324145653311855</v>
      </c>
      <c r="D41" s="663"/>
      <c r="E41" s="226">
        <v>13.933999999999999</v>
      </c>
      <c r="F41" s="226">
        <v>13.78</v>
      </c>
      <c r="G41" s="229"/>
    </row>
    <row r="42" spans="1:7" ht="12.95" customHeight="1" x14ac:dyDescent="0.2">
      <c r="A42" s="662"/>
      <c r="B42" s="720"/>
      <c r="C42" s="662">
        <v>324135653311852</v>
      </c>
      <c r="D42" s="663"/>
      <c r="E42" s="226">
        <v>18.484999999999999</v>
      </c>
      <c r="F42" s="226">
        <v>18.015999999999998</v>
      </c>
      <c r="G42" s="229"/>
    </row>
    <row r="43" spans="1:7" ht="12.95" customHeight="1" x14ac:dyDescent="0.2">
      <c r="A43" s="662"/>
      <c r="B43" s="720"/>
      <c r="C43" s="662">
        <v>324135653302100</v>
      </c>
      <c r="D43" s="663"/>
      <c r="E43" s="226">
        <v>56.176000000000002</v>
      </c>
      <c r="F43" s="226">
        <v>55.578000000000003</v>
      </c>
      <c r="G43" s="229"/>
    </row>
    <row r="44" spans="1:7" ht="12.95" customHeight="1" x14ac:dyDescent="0.2">
      <c r="A44" s="662">
        <v>324145653800011</v>
      </c>
      <c r="B44" s="720"/>
      <c r="C44" s="662"/>
      <c r="D44" s="663"/>
      <c r="E44" s="226"/>
      <c r="F44" s="226"/>
      <c r="G44" s="229">
        <v>41922</v>
      </c>
    </row>
    <row r="45" spans="1:7" ht="12.95" customHeight="1" x14ac:dyDescent="0.2">
      <c r="A45" s="662"/>
      <c r="B45" s="720"/>
      <c r="C45" s="662">
        <v>324135653302100</v>
      </c>
      <c r="D45" s="663"/>
      <c r="E45" s="226">
        <v>56.177</v>
      </c>
      <c r="F45" s="226">
        <v>55.579000000000001</v>
      </c>
      <c r="G45" s="229"/>
    </row>
    <row r="46" spans="1:7" ht="12.95" customHeight="1" x14ac:dyDescent="0.2">
      <c r="A46" s="662"/>
      <c r="B46" s="720"/>
      <c r="C46" s="662">
        <v>324145653301241</v>
      </c>
      <c r="D46" s="663"/>
      <c r="E46" s="226">
        <v>10.077999999999999</v>
      </c>
      <c r="F46" s="226">
        <v>9.9920000000000009</v>
      </c>
      <c r="G46" s="229"/>
    </row>
    <row r="47" spans="1:7" ht="12.95" customHeight="1" x14ac:dyDescent="0.2">
      <c r="A47" s="662"/>
      <c r="B47" s="720"/>
      <c r="C47" s="662">
        <v>324145653311854</v>
      </c>
      <c r="D47" s="663"/>
      <c r="E47" s="226">
        <v>3.9129999999999998</v>
      </c>
      <c r="F47" s="226">
        <v>3.831</v>
      </c>
      <c r="G47" s="229"/>
    </row>
    <row r="48" spans="1:7" ht="12.95" customHeight="1" x14ac:dyDescent="0.2">
      <c r="A48" s="662"/>
      <c r="B48" s="720"/>
      <c r="C48" s="662">
        <v>324145653311855</v>
      </c>
      <c r="D48" s="663"/>
      <c r="E48" s="226">
        <v>13.932</v>
      </c>
      <c r="F48" s="226">
        <v>13.778</v>
      </c>
      <c r="G48" s="229"/>
    </row>
    <row r="49" spans="1:7" ht="12.95" customHeight="1" x14ac:dyDescent="0.2">
      <c r="A49" s="662"/>
      <c r="B49" s="720"/>
      <c r="C49" s="662">
        <v>324135653311852</v>
      </c>
      <c r="D49" s="663"/>
      <c r="E49" s="226">
        <v>18.483000000000001</v>
      </c>
      <c r="F49" s="226">
        <v>18.015999999999998</v>
      </c>
      <c r="G49" s="229"/>
    </row>
    <row r="50" spans="1:7" ht="12.95" customHeight="1" x14ac:dyDescent="0.2">
      <c r="A50" s="662"/>
      <c r="B50" s="720"/>
      <c r="C50" s="662">
        <v>324135653302100</v>
      </c>
      <c r="D50" s="663"/>
      <c r="E50" s="226">
        <v>56.176000000000002</v>
      </c>
      <c r="F50" s="226">
        <v>55.576999999999998</v>
      </c>
      <c r="G50" s="229"/>
    </row>
    <row r="51" spans="1:7" ht="12.95" customHeight="1" x14ac:dyDescent="0.2">
      <c r="A51" s="662"/>
      <c r="B51" s="720"/>
      <c r="C51" s="662"/>
      <c r="D51" s="663"/>
      <c r="E51" s="226"/>
      <c r="F51" s="226"/>
      <c r="G51" s="229"/>
    </row>
    <row r="52" spans="1:7" ht="12.95" customHeight="1" x14ac:dyDescent="0.2">
      <c r="A52" s="662">
        <v>324145653800012</v>
      </c>
      <c r="B52" s="720"/>
      <c r="C52" s="662"/>
      <c r="D52" s="663"/>
      <c r="E52" s="226"/>
      <c r="F52" s="579"/>
      <c r="G52" s="229">
        <v>41922</v>
      </c>
    </row>
    <row r="53" spans="1:7" ht="12.95" customHeight="1" x14ac:dyDescent="0.2">
      <c r="A53" s="662"/>
      <c r="B53" s="720"/>
      <c r="C53" s="662">
        <v>324145653302113</v>
      </c>
      <c r="D53" s="663"/>
      <c r="E53" s="226">
        <v>11.462999999999999</v>
      </c>
      <c r="F53" s="226">
        <v>30.791</v>
      </c>
      <c r="G53" s="229"/>
    </row>
    <row r="54" spans="1:7" ht="12.95" customHeight="1" x14ac:dyDescent="0.2">
      <c r="A54" s="662"/>
      <c r="B54" s="720"/>
      <c r="C54" s="662">
        <v>324145653301241</v>
      </c>
      <c r="D54" s="663"/>
      <c r="E54" s="226">
        <v>227.87</v>
      </c>
      <c r="F54" s="226">
        <v>29.268999999999998</v>
      </c>
      <c r="G54" s="229"/>
    </row>
    <row r="55" spans="1:7" ht="12.95" customHeight="1" x14ac:dyDescent="0.2">
      <c r="A55" s="662"/>
      <c r="B55" s="720"/>
      <c r="C55" s="662">
        <v>324145653311843</v>
      </c>
      <c r="D55" s="663"/>
      <c r="E55" s="226">
        <v>27.957999999999998</v>
      </c>
      <c r="F55" s="226">
        <v>14.429</v>
      </c>
      <c r="G55" s="229"/>
    </row>
    <row r="56" spans="1:7" ht="12.95" customHeight="1" x14ac:dyDescent="0.2">
      <c r="A56" s="662"/>
      <c r="B56" s="720"/>
      <c r="C56" s="662">
        <v>324145653320203</v>
      </c>
      <c r="D56" s="663"/>
      <c r="E56" s="226">
        <v>97.933999999999997</v>
      </c>
      <c r="F56" s="226">
        <v>6.5540000000000003</v>
      </c>
      <c r="G56" s="229"/>
    </row>
    <row r="57" spans="1:7" ht="12.95" customHeight="1" x14ac:dyDescent="0.2">
      <c r="A57" s="662"/>
      <c r="B57" s="720"/>
      <c r="C57" s="662">
        <v>324145653311855</v>
      </c>
      <c r="D57" s="663"/>
      <c r="E57" s="226">
        <v>187.07499999999999</v>
      </c>
      <c r="F57" s="226">
        <v>11.614000000000001</v>
      </c>
      <c r="G57" s="229"/>
    </row>
    <row r="58" spans="1:7" ht="12.95" customHeight="1" x14ac:dyDescent="0.2">
      <c r="A58" s="662"/>
      <c r="B58" s="720"/>
      <c r="C58" s="662">
        <v>324145653311854</v>
      </c>
      <c r="D58" s="663"/>
      <c r="E58" s="226">
        <v>200.446</v>
      </c>
      <c r="F58" s="226">
        <v>23.248000000000001</v>
      </c>
      <c r="G58" s="229"/>
    </row>
    <row r="59" spans="1:7" ht="12.95" customHeight="1" x14ac:dyDescent="0.2">
      <c r="A59" s="662"/>
      <c r="B59" s="720"/>
      <c r="C59" s="662">
        <v>324145653302113</v>
      </c>
      <c r="D59" s="663"/>
      <c r="E59" s="226">
        <v>11.462999999999999</v>
      </c>
      <c r="F59" s="226">
        <v>30.791</v>
      </c>
      <c r="G59" s="229"/>
    </row>
    <row r="60" spans="1:7" ht="12.95" customHeight="1" thickBot="1" x14ac:dyDescent="0.25">
      <c r="A60" s="656"/>
      <c r="B60" s="733"/>
      <c r="C60" s="656"/>
      <c r="D60" s="657"/>
      <c r="E60" s="227"/>
      <c r="F60" s="227"/>
      <c r="G60" s="230"/>
    </row>
  </sheetData>
  <mergeCells count="114">
    <mergeCell ref="A1:A4"/>
    <mergeCell ref="G8:G9"/>
    <mergeCell ref="E6:E7"/>
    <mergeCell ref="F6:F7"/>
    <mergeCell ref="E8:E9"/>
    <mergeCell ref="F8:F9"/>
    <mergeCell ref="B5:D5"/>
    <mergeCell ref="B1:F4"/>
    <mergeCell ref="C51:D51"/>
    <mergeCell ref="A50:B50"/>
    <mergeCell ref="A51:B51"/>
    <mergeCell ref="C38:D38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26:D26"/>
    <mergeCell ref="C60:D60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5:D55"/>
    <mergeCell ref="C56:D56"/>
    <mergeCell ref="C57:D57"/>
    <mergeCell ref="C52:D52"/>
    <mergeCell ref="C53:D53"/>
    <mergeCell ref="C54:D54"/>
    <mergeCell ref="C58:D58"/>
    <mergeCell ref="C59:D59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A60:B60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5:B55"/>
    <mergeCell ref="A56:B56"/>
    <mergeCell ref="A57:B57"/>
    <mergeCell ref="A58:B58"/>
    <mergeCell ref="A59:B59"/>
    <mergeCell ref="A52:B52"/>
    <mergeCell ref="A53:B53"/>
    <mergeCell ref="A54:B54"/>
    <mergeCell ref="A38:B38"/>
    <mergeCell ref="A27:B27"/>
    <mergeCell ref="A37:B37"/>
    <mergeCell ref="A26:B26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14:B14"/>
    <mergeCell ref="A6:B8"/>
    <mergeCell ref="C6:D8"/>
    <mergeCell ref="A10:B10"/>
    <mergeCell ref="A11:B11"/>
    <mergeCell ref="A12:B12"/>
    <mergeCell ref="A13:B13"/>
    <mergeCell ref="C10:D10"/>
    <mergeCell ref="C11:D11"/>
    <mergeCell ref="C12:D12"/>
    <mergeCell ref="C13:D13"/>
    <mergeCell ref="C14:D14"/>
    <mergeCell ref="A9:B9"/>
    <mergeCell ref="C9:D9"/>
  </mergeCells>
  <phoneticPr fontId="3" type="noConversion"/>
  <printOptions horizontalCentered="1"/>
  <pageMargins left="0.59055118110236227" right="0.39370078740157483" top="0.47244094488188981" bottom="0.47244094488188981" header="0.27559055118110237" footer="0.31496062992125984"/>
  <pageSetup paperSize="9" scale="70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6"/>
  <sheetViews>
    <sheetView zoomScaleNormal="100" workbookViewId="0">
      <selection sqref="A1:B4"/>
    </sheetView>
  </sheetViews>
  <sheetFormatPr baseColWidth="10" defaultColWidth="11" defaultRowHeight="12.95" customHeight="1" x14ac:dyDescent="0.15"/>
  <cols>
    <col min="1" max="1" width="11" style="64"/>
    <col min="3" max="3" width="11" style="64"/>
    <col min="5" max="10" width="11" style="64"/>
    <col min="11" max="13" width="8.59765625" style="64" customWidth="1"/>
    <col min="14" max="14" width="10.59765625" style="64" customWidth="1"/>
    <col min="15" max="16384" width="11" style="64"/>
  </cols>
  <sheetData>
    <row r="1" spans="1:17" ht="12.95" customHeight="1" x14ac:dyDescent="0.2">
      <c r="A1" s="703" t="s">
        <v>141</v>
      </c>
      <c r="B1" s="705"/>
      <c r="C1" s="780" t="s">
        <v>67</v>
      </c>
      <c r="D1" s="781"/>
      <c r="E1" s="781"/>
      <c r="F1" s="781"/>
      <c r="G1" s="781"/>
      <c r="H1" s="781"/>
      <c r="I1" s="781"/>
      <c r="J1" s="781"/>
      <c r="K1" s="781"/>
      <c r="L1" s="781"/>
      <c r="M1" s="781"/>
      <c r="N1" s="782"/>
      <c r="O1" s="673" t="s">
        <v>86</v>
      </c>
      <c r="P1" s="792"/>
    </row>
    <row r="2" spans="1:17" ht="12.95" customHeight="1" x14ac:dyDescent="0.2">
      <c r="A2" s="706"/>
      <c r="B2" s="708"/>
      <c r="C2" s="783"/>
      <c r="D2" s="784"/>
      <c r="E2" s="784"/>
      <c r="F2" s="784"/>
      <c r="G2" s="784"/>
      <c r="H2" s="784"/>
      <c r="I2" s="784"/>
      <c r="J2" s="784"/>
      <c r="K2" s="784"/>
      <c r="L2" s="784"/>
      <c r="M2" s="784"/>
      <c r="N2" s="785"/>
      <c r="O2" s="793" t="s">
        <v>325</v>
      </c>
      <c r="P2" s="794"/>
    </row>
    <row r="3" spans="1:17" ht="12.95" customHeight="1" x14ac:dyDescent="0.2">
      <c r="A3" s="706"/>
      <c r="B3" s="708"/>
      <c r="C3" s="783"/>
      <c r="D3" s="784"/>
      <c r="E3" s="784"/>
      <c r="F3" s="784"/>
      <c r="G3" s="784"/>
      <c r="H3" s="784"/>
      <c r="I3" s="784"/>
      <c r="J3" s="784"/>
      <c r="K3" s="784"/>
      <c r="L3" s="784"/>
      <c r="M3" s="784"/>
      <c r="N3" s="785"/>
      <c r="O3" s="793" t="s">
        <v>255</v>
      </c>
      <c r="P3" s="794"/>
    </row>
    <row r="4" spans="1:17" ht="12.95" customHeight="1" thickBot="1" x14ac:dyDescent="0.25">
      <c r="A4" s="709"/>
      <c r="B4" s="711"/>
      <c r="C4" s="786"/>
      <c r="D4" s="787"/>
      <c r="E4" s="787"/>
      <c r="F4" s="787"/>
      <c r="G4" s="787"/>
      <c r="H4" s="787"/>
      <c r="I4" s="787"/>
      <c r="J4" s="787"/>
      <c r="K4" s="787"/>
      <c r="L4" s="787"/>
      <c r="M4" s="787"/>
      <c r="N4" s="788"/>
      <c r="O4" s="795">
        <f>gbnummer</f>
        <v>123458</v>
      </c>
      <c r="P4" s="796"/>
    </row>
    <row r="5" spans="1:17" s="4" customFormat="1" ht="12.95" customHeight="1" x14ac:dyDescent="0.2">
      <c r="A5" s="175"/>
      <c r="B5" s="176"/>
      <c r="C5" s="770" t="s">
        <v>251</v>
      </c>
      <c r="D5" s="668"/>
      <c r="E5" s="668"/>
      <c r="F5" s="716"/>
      <c r="G5" s="774" t="s">
        <v>252</v>
      </c>
      <c r="H5" s="775"/>
      <c r="I5" s="775"/>
      <c r="J5" s="776"/>
      <c r="K5" s="175"/>
      <c r="L5" s="176"/>
      <c r="M5" s="176"/>
      <c r="N5" s="789" t="s">
        <v>302</v>
      </c>
      <c r="O5" s="176"/>
      <c r="P5" s="177"/>
    </row>
    <row r="6" spans="1:17" s="4" customFormat="1" ht="12.95" customHeight="1" x14ac:dyDescent="0.2">
      <c r="A6" s="178"/>
      <c r="C6" s="771"/>
      <c r="D6" s="772"/>
      <c r="E6" s="772"/>
      <c r="F6" s="773"/>
      <c r="G6" s="777"/>
      <c r="H6" s="778"/>
      <c r="I6" s="778"/>
      <c r="J6" s="779"/>
      <c r="K6" s="185"/>
      <c r="L6" s="128"/>
      <c r="M6" s="128"/>
      <c r="N6" s="790"/>
      <c r="P6" s="30"/>
    </row>
    <row r="7" spans="1:17" ht="12.95" customHeight="1" thickBot="1" x14ac:dyDescent="0.2">
      <c r="A7" s="677" t="s">
        <v>181</v>
      </c>
      <c r="B7" s="666"/>
      <c r="C7" s="677" t="s">
        <v>229</v>
      </c>
      <c r="D7" s="666"/>
      <c r="E7" s="666" t="s">
        <v>249</v>
      </c>
      <c r="F7" s="678"/>
      <c r="G7" s="677" t="s">
        <v>229</v>
      </c>
      <c r="H7" s="666"/>
      <c r="I7" s="666" t="s">
        <v>250</v>
      </c>
      <c r="J7" s="678"/>
      <c r="K7" s="189" t="s">
        <v>253</v>
      </c>
      <c r="L7" s="179" t="s">
        <v>254</v>
      </c>
      <c r="M7" s="179" t="s">
        <v>233</v>
      </c>
      <c r="N7" s="791"/>
      <c r="O7" s="666" t="s">
        <v>11</v>
      </c>
      <c r="P7" s="678"/>
    </row>
    <row r="8" spans="1:17" ht="12.95" customHeight="1" x14ac:dyDescent="0.2">
      <c r="A8" s="194" t="s">
        <v>182</v>
      </c>
      <c r="B8" s="192"/>
      <c r="C8" s="194"/>
      <c r="D8" s="192"/>
      <c r="E8" s="192"/>
      <c r="F8" s="193"/>
      <c r="G8" s="192"/>
      <c r="H8" s="192"/>
      <c r="I8" s="192"/>
      <c r="J8" s="192"/>
      <c r="K8" s="194"/>
      <c r="L8" s="192"/>
      <c r="M8" s="192"/>
      <c r="N8" s="192"/>
      <c r="O8" s="754"/>
      <c r="P8" s="755"/>
    </row>
    <row r="9" spans="1:17" ht="12.95" customHeight="1" x14ac:dyDescent="0.2">
      <c r="A9" s="195" t="s">
        <v>183</v>
      </c>
      <c r="B9" s="64"/>
      <c r="C9" s="180"/>
      <c r="D9" s="64"/>
      <c r="E9" s="70"/>
      <c r="F9" s="181"/>
      <c r="G9" s="70"/>
      <c r="H9" s="70"/>
      <c r="I9" s="70"/>
      <c r="J9" s="70"/>
      <c r="K9" s="180"/>
      <c r="L9" s="70"/>
      <c r="M9" s="70"/>
      <c r="N9" s="70"/>
      <c r="O9" s="756"/>
      <c r="P9" s="757"/>
    </row>
    <row r="10" spans="1:17" ht="12.95" customHeight="1" x14ac:dyDescent="0.2">
      <c r="A10" s="195" t="s">
        <v>184</v>
      </c>
      <c r="B10" s="64"/>
      <c r="C10" s="182"/>
      <c r="D10" s="64"/>
      <c r="E10" s="168"/>
      <c r="F10" s="181"/>
      <c r="G10" s="168"/>
      <c r="H10" s="168"/>
      <c r="I10" s="169"/>
      <c r="J10" s="169"/>
      <c r="K10" s="183"/>
      <c r="L10" s="169"/>
      <c r="M10" s="169"/>
      <c r="N10" s="169"/>
      <c r="O10" s="756"/>
      <c r="P10" s="757"/>
      <c r="Q10" s="127"/>
    </row>
    <row r="11" spans="1:17" ht="12.95" customHeight="1" x14ac:dyDescent="0.2">
      <c r="A11" s="195" t="s">
        <v>185</v>
      </c>
      <c r="B11" s="64"/>
      <c r="C11" s="182"/>
      <c r="D11" s="64"/>
      <c r="E11" s="168"/>
      <c r="F11" s="181"/>
      <c r="G11" s="168"/>
      <c r="H11" s="168"/>
      <c r="I11" s="169"/>
      <c r="J11" s="169"/>
      <c r="K11" s="183"/>
      <c r="L11" s="169"/>
      <c r="M11" s="169"/>
      <c r="N11" s="169"/>
      <c r="O11" s="756"/>
      <c r="P11" s="757"/>
    </row>
    <row r="12" spans="1:17" ht="12.95" customHeight="1" x14ac:dyDescent="0.2">
      <c r="A12" s="195" t="s">
        <v>187</v>
      </c>
      <c r="B12" s="64"/>
      <c r="C12" s="183"/>
      <c r="D12" s="64"/>
      <c r="E12" s="169"/>
      <c r="F12" s="181"/>
      <c r="G12" s="169"/>
      <c r="H12" s="169"/>
      <c r="I12" s="169"/>
      <c r="J12" s="169"/>
      <c r="K12" s="183"/>
      <c r="L12" s="169"/>
      <c r="M12" s="169"/>
      <c r="N12" s="169"/>
      <c r="O12" s="756"/>
      <c r="P12" s="757"/>
    </row>
    <row r="13" spans="1:17" ht="12.95" customHeight="1" x14ac:dyDescent="0.2">
      <c r="A13" s="195" t="s">
        <v>188</v>
      </c>
      <c r="B13" s="27"/>
      <c r="C13" s="195"/>
      <c r="D13" s="27"/>
      <c r="E13" s="27"/>
      <c r="F13" s="191"/>
      <c r="G13" s="27"/>
      <c r="H13" s="27"/>
      <c r="I13" s="27"/>
      <c r="J13" s="27"/>
      <c r="K13" s="195"/>
      <c r="L13" s="27"/>
      <c r="M13" s="27"/>
      <c r="N13" s="27"/>
      <c r="O13" s="756"/>
      <c r="P13" s="757"/>
    </row>
    <row r="14" spans="1:17" ht="12.95" customHeight="1" x14ac:dyDescent="0.2">
      <c r="A14" s="765">
        <v>324135653302100</v>
      </c>
      <c r="B14" s="766"/>
      <c r="C14" s="764">
        <v>32413961.175999999</v>
      </c>
      <c r="D14" s="760"/>
      <c r="E14" s="760">
        <v>5653249.2000000002</v>
      </c>
      <c r="F14" s="761"/>
      <c r="G14" s="760">
        <v>32413961.179000001</v>
      </c>
      <c r="H14" s="760"/>
      <c r="I14" s="760">
        <v>5653249.2019999996</v>
      </c>
      <c r="J14" s="760"/>
      <c r="K14" s="186">
        <f>C14-G14</f>
        <v>-3.0000023543834686E-3</v>
      </c>
      <c r="L14" s="174">
        <f>E14-I14</f>
        <v>-1.9999993965029716E-3</v>
      </c>
      <c r="M14" s="174">
        <f t="shared" ref="M14:M26" si="0">SQRT(K14*K14+L14*L14)</f>
        <v>3.6055528996699806E-3</v>
      </c>
      <c r="N14" s="174">
        <v>5.0000000000000001E-3</v>
      </c>
      <c r="O14" s="758" t="s">
        <v>62</v>
      </c>
      <c r="P14" s="759"/>
    </row>
    <row r="15" spans="1:17" ht="12.95" customHeight="1" x14ac:dyDescent="0.2">
      <c r="A15" s="765">
        <v>324145653302113</v>
      </c>
      <c r="B15" s="766"/>
      <c r="C15" s="764">
        <v>32414056.131000001</v>
      </c>
      <c r="D15" s="760"/>
      <c r="E15" s="760">
        <v>5653239.6560000004</v>
      </c>
      <c r="F15" s="761"/>
      <c r="G15" s="760">
        <v>32414056.127</v>
      </c>
      <c r="H15" s="760"/>
      <c r="I15" s="760">
        <v>5653239.6540000001</v>
      </c>
      <c r="J15" s="760"/>
      <c r="K15" s="186">
        <f>C15-G15</f>
        <v>4.0000006556510925E-3</v>
      </c>
      <c r="L15" s="174">
        <f>E15-I15</f>
        <v>2.0000003278255463E-3</v>
      </c>
      <c r="M15" s="174">
        <f>SQRT(K15*K15+L15*L15)</f>
        <v>4.4721366880397856E-3</v>
      </c>
      <c r="N15" s="174">
        <v>3.0000000000000001E-3</v>
      </c>
      <c r="O15" s="758" t="s">
        <v>62</v>
      </c>
      <c r="P15" s="759"/>
    </row>
    <row r="16" spans="1:17" ht="12.95" customHeight="1" x14ac:dyDescent="0.2">
      <c r="A16" s="765">
        <v>324145653800011</v>
      </c>
      <c r="B16" s="766"/>
      <c r="C16" s="764"/>
      <c r="D16" s="760"/>
      <c r="E16" s="760"/>
      <c r="F16" s="761"/>
      <c r="G16" s="764">
        <v>32414012.432</v>
      </c>
      <c r="H16" s="760"/>
      <c r="I16" s="760">
        <v>5653270.6349999998</v>
      </c>
      <c r="J16" s="761"/>
      <c r="K16" s="186"/>
      <c r="L16" s="174"/>
      <c r="M16" s="174"/>
      <c r="N16" s="174"/>
      <c r="O16" s="758" t="s">
        <v>62</v>
      </c>
      <c r="P16" s="759"/>
    </row>
    <row r="17" spans="1:16" ht="12.95" customHeight="1" x14ac:dyDescent="0.2">
      <c r="A17" s="765">
        <v>324145653800012</v>
      </c>
      <c r="B17" s="766"/>
      <c r="C17" s="764"/>
      <c r="D17" s="760"/>
      <c r="E17" s="760"/>
      <c r="F17" s="761"/>
      <c r="G17" s="764">
        <v>32414034.280590165</v>
      </c>
      <c r="H17" s="760"/>
      <c r="I17" s="760">
        <v>5653261.3359000003</v>
      </c>
      <c r="J17" s="761"/>
      <c r="K17" s="186"/>
      <c r="L17" s="174"/>
      <c r="M17" s="174"/>
      <c r="N17" s="174"/>
      <c r="O17" s="758" t="s">
        <v>62</v>
      </c>
      <c r="P17" s="759"/>
    </row>
    <row r="18" spans="1:16" ht="12.95" customHeight="1" x14ac:dyDescent="0.2">
      <c r="A18" s="195" t="s">
        <v>186</v>
      </c>
      <c r="B18" s="27"/>
      <c r="C18" s="764"/>
      <c r="D18" s="760"/>
      <c r="E18" s="760"/>
      <c r="F18" s="761"/>
      <c r="G18" s="760"/>
      <c r="H18" s="760"/>
      <c r="I18" s="760"/>
      <c r="J18" s="761"/>
      <c r="K18" s="195"/>
      <c r="L18" s="27"/>
      <c r="M18" s="27"/>
      <c r="N18" s="27"/>
      <c r="O18" s="758"/>
      <c r="P18" s="759"/>
    </row>
    <row r="19" spans="1:16" ht="12.95" customHeight="1" x14ac:dyDescent="0.2">
      <c r="A19" s="765">
        <v>324135653310233</v>
      </c>
      <c r="B19" s="766"/>
      <c r="C19" s="764">
        <v>32413997.528999999</v>
      </c>
      <c r="D19" s="760"/>
      <c r="E19" s="760">
        <v>5653260.6519999998</v>
      </c>
      <c r="F19" s="761"/>
      <c r="G19" s="760">
        <v>32413997.535999998</v>
      </c>
      <c r="H19" s="760"/>
      <c r="I19" s="760">
        <v>5653260.6619999995</v>
      </c>
      <c r="J19" s="760"/>
      <c r="K19" s="575">
        <f t="shared" ref="K19" si="1">C19-G19</f>
        <v>-6.9999992847442627E-3</v>
      </c>
      <c r="L19" s="574">
        <f t="shared" ref="L19" si="2">E19-I19</f>
        <v>-9.9999997764825821E-3</v>
      </c>
      <c r="M19" s="574">
        <f t="shared" ref="M19" si="3">SQRT(K19*K19+L19*L19)</f>
        <v>1.2206555022448875E-2</v>
      </c>
      <c r="N19" s="574">
        <v>4.0000000000000001E-3</v>
      </c>
      <c r="O19" s="758" t="s">
        <v>62</v>
      </c>
      <c r="P19" s="759"/>
    </row>
    <row r="20" spans="1:16" ht="12.95" customHeight="1" x14ac:dyDescent="0.2">
      <c r="A20" s="765">
        <v>324135653311852</v>
      </c>
      <c r="B20" s="766"/>
      <c r="C20" s="764">
        <v>32413998.138</v>
      </c>
      <c r="D20" s="760"/>
      <c r="E20" s="760">
        <v>5653259.6490000002</v>
      </c>
      <c r="F20" s="761"/>
      <c r="G20" s="760">
        <v>32413998.158</v>
      </c>
      <c r="H20" s="760"/>
      <c r="I20" s="760">
        <v>5653259.6579999998</v>
      </c>
      <c r="J20" s="760"/>
      <c r="K20" s="186">
        <f t="shared" ref="K20:K26" si="4">C20-G20</f>
        <v>-1.9999999552965164E-2</v>
      </c>
      <c r="L20" s="174">
        <f t="shared" ref="L20:L26" si="5">E20-I20</f>
        <v>-8.999999612569809E-3</v>
      </c>
      <c r="M20" s="174">
        <f t="shared" si="0"/>
        <v>2.1931711632812965E-2</v>
      </c>
      <c r="N20" s="174">
        <v>4.0000000000000001E-3</v>
      </c>
      <c r="O20" s="758" t="s">
        <v>62</v>
      </c>
      <c r="P20" s="759"/>
    </row>
    <row r="21" spans="1:16" ht="12.95" customHeight="1" x14ac:dyDescent="0.2">
      <c r="A21" s="765">
        <v>324145653311854</v>
      </c>
      <c r="B21" s="766"/>
      <c r="C21" s="764">
        <v>32414011.699000001</v>
      </c>
      <c r="D21" s="760"/>
      <c r="E21" s="760">
        <v>5653266.9309999999</v>
      </c>
      <c r="F21" s="761"/>
      <c r="G21" s="760">
        <v>32414011.701000001</v>
      </c>
      <c r="H21" s="760"/>
      <c r="I21" s="760">
        <v>5653266.8760000002</v>
      </c>
      <c r="J21" s="760"/>
      <c r="K21" s="186">
        <f t="shared" si="4"/>
        <v>-2.0000003278255463E-3</v>
      </c>
      <c r="L21" s="174">
        <f t="shared" si="5"/>
        <v>5.4999999701976776E-2</v>
      </c>
      <c r="M21" s="174">
        <f t="shared" si="0"/>
        <v>5.5036351337354732E-2</v>
      </c>
      <c r="N21" s="174">
        <v>4.0000000000000001E-3</v>
      </c>
      <c r="O21" s="758" t="s">
        <v>62</v>
      </c>
      <c r="P21" s="759"/>
    </row>
    <row r="22" spans="1:16" ht="12.95" customHeight="1" x14ac:dyDescent="0.2">
      <c r="A22" s="765">
        <v>324145653311855</v>
      </c>
      <c r="B22" s="766"/>
      <c r="C22" s="764">
        <v>32414022.631000001</v>
      </c>
      <c r="D22" s="760"/>
      <c r="E22" s="760">
        <v>5653261.4539999999</v>
      </c>
      <c r="F22" s="761"/>
      <c r="G22" s="760">
        <v>32414022.666000001</v>
      </c>
      <c r="H22" s="760"/>
      <c r="I22" s="760">
        <v>5653261.4199999999</v>
      </c>
      <c r="J22" s="760"/>
      <c r="K22" s="186">
        <f t="shared" si="4"/>
        <v>-3.5000000149011612E-2</v>
      </c>
      <c r="L22" s="174">
        <f t="shared" si="5"/>
        <v>3.3999999985098839E-2</v>
      </c>
      <c r="M22" s="174">
        <f t="shared" si="0"/>
        <v>4.8795491691523446E-2</v>
      </c>
      <c r="N22" s="174">
        <v>4.0000000000000001E-3</v>
      </c>
      <c r="O22" s="758" t="s">
        <v>62</v>
      </c>
      <c r="P22" s="759"/>
    </row>
    <row r="23" spans="1:16" ht="12.95" customHeight="1" x14ac:dyDescent="0.2">
      <c r="A23" s="765">
        <v>324145653301241</v>
      </c>
      <c r="B23" s="766"/>
      <c r="C23" s="764">
        <v>32414012.210000001</v>
      </c>
      <c r="D23" s="760"/>
      <c r="E23" s="760">
        <v>5653280.6390000004</v>
      </c>
      <c r="F23" s="761"/>
      <c r="G23" s="760">
        <v>32414012.260000002</v>
      </c>
      <c r="H23" s="760"/>
      <c r="I23" s="760">
        <v>5653280.6189999999</v>
      </c>
      <c r="J23" s="760"/>
      <c r="K23" s="186">
        <f>C23-G23</f>
        <v>-5.000000074505806E-2</v>
      </c>
      <c r="L23" s="174">
        <f>E23-I23</f>
        <v>2.0000000484287739E-2</v>
      </c>
      <c r="M23" s="174">
        <f>SQRT(K23*K23+L23*L23)</f>
        <v>5.3851648942974034E-2</v>
      </c>
      <c r="N23" s="174">
        <v>4.0000000000000001E-3</v>
      </c>
      <c r="O23" s="758" t="s">
        <v>62</v>
      </c>
      <c r="P23" s="759"/>
    </row>
    <row r="24" spans="1:16" ht="12.95" customHeight="1" x14ac:dyDescent="0.2">
      <c r="A24" s="765">
        <v>324145653320203</v>
      </c>
      <c r="B24" s="766"/>
      <c r="C24" s="764">
        <v>32414029.901999999</v>
      </c>
      <c r="D24" s="760"/>
      <c r="E24" s="760">
        <v>5653256.4409999996</v>
      </c>
      <c r="F24" s="761"/>
      <c r="G24" s="760">
        <v>32414029.956</v>
      </c>
      <c r="H24" s="760"/>
      <c r="I24" s="760">
        <v>5653256.4100000001</v>
      </c>
      <c r="J24" s="760"/>
      <c r="K24" s="186">
        <f t="shared" si="4"/>
        <v>-5.4000001400709152E-2</v>
      </c>
      <c r="L24" s="174">
        <f t="shared" si="5"/>
        <v>3.0999999493360519E-2</v>
      </c>
      <c r="M24" s="174">
        <f t="shared" si="0"/>
        <v>6.2265561266762408E-2</v>
      </c>
      <c r="N24" s="174">
        <v>4.0000000000000001E-3</v>
      </c>
      <c r="O24" s="758" t="s">
        <v>301</v>
      </c>
      <c r="P24" s="759"/>
    </row>
    <row r="25" spans="1:16" ht="12.95" customHeight="1" x14ac:dyDescent="0.2">
      <c r="A25" s="765">
        <v>324145653311843</v>
      </c>
      <c r="B25" s="766"/>
      <c r="C25" s="764">
        <v>32414041.133000001</v>
      </c>
      <c r="D25" s="760"/>
      <c r="E25" s="760">
        <v>5653248.6960000005</v>
      </c>
      <c r="F25" s="761"/>
      <c r="G25" s="760">
        <v>32414041.208999999</v>
      </c>
      <c r="H25" s="760"/>
      <c r="I25" s="760">
        <v>5653248.6799999997</v>
      </c>
      <c r="J25" s="760"/>
      <c r="K25" s="186">
        <f t="shared" si="4"/>
        <v>-7.5999997556209564E-2</v>
      </c>
      <c r="L25" s="174">
        <f t="shared" si="5"/>
        <v>1.6000000759959221E-2</v>
      </c>
      <c r="M25" s="174">
        <f t="shared" si="0"/>
        <v>7.7665949120979363E-2</v>
      </c>
      <c r="N25" s="174">
        <v>4.0000000000000001E-3</v>
      </c>
      <c r="O25" s="758" t="s">
        <v>62</v>
      </c>
      <c r="P25" s="759"/>
    </row>
    <row r="26" spans="1:16" ht="12.95" customHeight="1" thickBot="1" x14ac:dyDescent="0.25">
      <c r="A26" s="762">
        <v>324145653311842</v>
      </c>
      <c r="B26" s="763"/>
      <c r="C26" s="767">
        <v>32414050.857000001</v>
      </c>
      <c r="D26" s="768"/>
      <c r="E26" s="768">
        <v>5653241.3439999996</v>
      </c>
      <c r="F26" s="769"/>
      <c r="G26" s="768">
        <v>32414050.91</v>
      </c>
      <c r="H26" s="768"/>
      <c r="I26" s="768">
        <v>5653241.2759999996</v>
      </c>
      <c r="J26" s="768"/>
      <c r="K26" s="187">
        <f t="shared" si="4"/>
        <v>-5.299999937415123E-2</v>
      </c>
      <c r="L26" s="188">
        <f t="shared" si="5"/>
        <v>6.7999999970197678E-2</v>
      </c>
      <c r="M26" s="188">
        <f t="shared" si="0"/>
        <v>8.6214847500920136E-2</v>
      </c>
      <c r="N26" s="188">
        <v>3.0000000000000001E-3</v>
      </c>
      <c r="O26" s="625" t="s">
        <v>62</v>
      </c>
      <c r="P26" s="627"/>
    </row>
    <row r="27" spans="1:16" ht="12.95" customHeight="1" x14ac:dyDescent="0.2">
      <c r="A27" s="5"/>
      <c r="B27" s="64"/>
      <c r="C27" s="5"/>
      <c r="D27" s="64"/>
      <c r="E27" s="5"/>
      <c r="F27" s="5"/>
      <c r="G27" s="5"/>
      <c r="H27" s="5"/>
      <c r="I27" s="5"/>
      <c r="J27" s="5"/>
      <c r="K27" s="5"/>
      <c r="L27" s="5"/>
      <c r="M27" s="19"/>
    </row>
    <row r="28" spans="1:16" ht="12.95" customHeight="1" x14ac:dyDescent="0.2">
      <c r="A28" s="5"/>
      <c r="B28" s="64"/>
      <c r="C28" s="5"/>
      <c r="D28" s="64"/>
      <c r="E28" s="5"/>
      <c r="F28" s="5"/>
      <c r="G28" s="5"/>
      <c r="H28" s="5"/>
      <c r="I28" s="5"/>
      <c r="J28" s="5"/>
      <c r="K28" s="5"/>
      <c r="L28" s="5"/>
      <c r="M28" s="19"/>
    </row>
    <row r="29" spans="1:16" ht="12.95" customHeight="1" x14ac:dyDescent="0.2">
      <c r="A29" s="5"/>
      <c r="B29" s="64"/>
      <c r="C29" s="5"/>
      <c r="D29" s="64"/>
      <c r="E29" s="5"/>
      <c r="F29" s="5"/>
      <c r="G29" s="5"/>
      <c r="H29" s="5"/>
      <c r="I29" s="5"/>
      <c r="J29" s="5"/>
      <c r="K29" s="5"/>
      <c r="L29" s="5"/>
      <c r="M29" s="19"/>
    </row>
    <row r="30" spans="1:16" ht="12.95" customHeight="1" x14ac:dyDescent="0.2">
      <c r="B30" s="64"/>
      <c r="D30" s="64"/>
      <c r="G30" s="5"/>
      <c r="H30" s="5"/>
      <c r="I30" s="5"/>
      <c r="J30" s="5"/>
    </row>
    <row r="31" spans="1:16" ht="12.95" customHeight="1" x14ac:dyDescent="0.15">
      <c r="B31" s="64"/>
      <c r="D31" s="64"/>
    </row>
    <row r="32" spans="1:16" ht="12.95" customHeight="1" x14ac:dyDescent="0.15">
      <c r="B32" s="64"/>
      <c r="D32" s="64"/>
    </row>
    <row r="33" spans="2:9" ht="12.95" customHeight="1" x14ac:dyDescent="0.2">
      <c r="B33" s="64"/>
      <c r="D33" s="64"/>
      <c r="F33" s="249"/>
      <c r="G33" s="563"/>
      <c r="H33" s="563"/>
      <c r="I33" s="249"/>
    </row>
    <row r="34" spans="2:9" ht="12.95" customHeight="1" x14ac:dyDescent="0.15">
      <c r="B34" s="64"/>
      <c r="D34" s="64"/>
    </row>
    <row r="35" spans="2:9" ht="12.95" customHeight="1" x14ac:dyDescent="0.15">
      <c r="B35" s="64"/>
      <c r="D35" s="64"/>
    </row>
    <row r="36" spans="2:9" ht="12.95" customHeight="1" x14ac:dyDescent="0.15">
      <c r="B36" s="64"/>
      <c r="D36" s="64"/>
    </row>
  </sheetData>
  <mergeCells count="98">
    <mergeCell ref="O26:P26"/>
    <mergeCell ref="O23:P23"/>
    <mergeCell ref="O14:P14"/>
    <mergeCell ref="O15:P15"/>
    <mergeCell ref="O16:P16"/>
    <mergeCell ref="O19:P19"/>
    <mergeCell ref="O20:P20"/>
    <mergeCell ref="O21:P21"/>
    <mergeCell ref="O22:P22"/>
    <mergeCell ref="O24:P24"/>
    <mergeCell ref="O25:P25"/>
    <mergeCell ref="O1:P1"/>
    <mergeCell ref="O2:P2"/>
    <mergeCell ref="O3:P3"/>
    <mergeCell ref="O4:P4"/>
    <mergeCell ref="O7:P7"/>
    <mergeCell ref="C24:D24"/>
    <mergeCell ref="A7:B7"/>
    <mergeCell ref="A14:B14"/>
    <mergeCell ref="A15:B15"/>
    <mergeCell ref="A16:B16"/>
    <mergeCell ref="A17:B17"/>
    <mergeCell ref="I24:J24"/>
    <mergeCell ref="G20:H20"/>
    <mergeCell ref="G21:H21"/>
    <mergeCell ref="G22:H22"/>
    <mergeCell ref="G24:H24"/>
    <mergeCell ref="G19:H19"/>
    <mergeCell ref="G23:H23"/>
    <mergeCell ref="C5:F6"/>
    <mergeCell ref="G5:J6"/>
    <mergeCell ref="A1:B4"/>
    <mergeCell ref="C1:N4"/>
    <mergeCell ref="N5:N7"/>
    <mergeCell ref="E17:F17"/>
    <mergeCell ref="E18:F18"/>
    <mergeCell ref="I18:J18"/>
    <mergeCell ref="G14:H14"/>
    <mergeCell ref="G15:H15"/>
    <mergeCell ref="G18:H18"/>
    <mergeCell ref="G25:H25"/>
    <mergeCell ref="G17:H17"/>
    <mergeCell ref="I25:J25"/>
    <mergeCell ref="I26:J26"/>
    <mergeCell ref="C7:D7"/>
    <mergeCell ref="E7:F7"/>
    <mergeCell ref="G7:H7"/>
    <mergeCell ref="I7:J7"/>
    <mergeCell ref="G26:H26"/>
    <mergeCell ref="I23:J23"/>
    <mergeCell ref="I14:J14"/>
    <mergeCell ref="I15:J15"/>
    <mergeCell ref="I19:J19"/>
    <mergeCell ref="I20:J20"/>
    <mergeCell ref="I21:J21"/>
    <mergeCell ref="I22:J22"/>
    <mergeCell ref="C25:D25"/>
    <mergeCell ref="C26:D26"/>
    <mergeCell ref="E23:F23"/>
    <mergeCell ref="E14:F14"/>
    <mergeCell ref="E15:F15"/>
    <mergeCell ref="E19:F19"/>
    <mergeCell ref="E20:F20"/>
    <mergeCell ref="E26:F26"/>
    <mergeCell ref="E21:F21"/>
    <mergeCell ref="E22:F22"/>
    <mergeCell ref="E24:F24"/>
    <mergeCell ref="E25:F25"/>
    <mergeCell ref="C16:D16"/>
    <mergeCell ref="C17:D17"/>
    <mergeCell ref="C18:D18"/>
    <mergeCell ref="E16:F16"/>
    <mergeCell ref="A26:B26"/>
    <mergeCell ref="C23:D23"/>
    <mergeCell ref="C14:D14"/>
    <mergeCell ref="C15:D15"/>
    <mergeCell ref="G16:H16"/>
    <mergeCell ref="C19:D19"/>
    <mergeCell ref="C20:D20"/>
    <mergeCell ref="C21:D21"/>
    <mergeCell ref="C22:D22"/>
    <mergeCell ref="A19:B19"/>
    <mergeCell ref="A20:B20"/>
    <mergeCell ref="A21:B21"/>
    <mergeCell ref="A22:B22"/>
    <mergeCell ref="A24:B24"/>
    <mergeCell ref="A25:B25"/>
    <mergeCell ref="A23:B23"/>
    <mergeCell ref="O8:P8"/>
    <mergeCell ref="O13:P13"/>
    <mergeCell ref="O17:P17"/>
    <mergeCell ref="O18:P18"/>
    <mergeCell ref="I16:J16"/>
    <mergeCell ref="O9:P9"/>
    <mergeCell ref="O10:P10"/>
    <mergeCell ref="O11:P11"/>
    <mergeCell ref="O12:P12"/>
    <mergeCell ref="I17:J17"/>
  </mergeCells>
  <pageMargins left="0.59055118110236227" right="0.39370078740157483" top="0.47244094488188981" bottom="0.47244094488188981" header="0.51181102362204722" footer="0.23622047244094491"/>
  <pageSetup paperSize="9" scale="79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7"/>
  <sheetViews>
    <sheetView topLeftCell="A76" zoomScaleNormal="100" zoomScaleSheetLayoutView="115" workbookViewId="0">
      <selection activeCell="H8" sqref="H8"/>
    </sheetView>
  </sheetViews>
  <sheetFormatPr baseColWidth="10" defaultColWidth="16" defaultRowHeight="12.95" customHeight="1" x14ac:dyDescent="0.15"/>
  <cols>
    <col min="1" max="10" width="14" style="64" customWidth="1"/>
    <col min="11" max="16384" width="16" style="64"/>
  </cols>
  <sheetData>
    <row r="1" spans="1:10" ht="12.95" customHeight="1" x14ac:dyDescent="0.15">
      <c r="A1" s="805" t="s">
        <v>63</v>
      </c>
      <c r="B1" s="780" t="s">
        <v>1</v>
      </c>
      <c r="C1" s="781"/>
      <c r="D1" s="781"/>
      <c r="E1" s="781"/>
      <c r="F1" s="781"/>
      <c r="G1" s="781"/>
      <c r="H1" s="781"/>
      <c r="I1" s="782"/>
      <c r="J1" s="196" t="s">
        <v>86</v>
      </c>
    </row>
    <row r="2" spans="1:10" ht="12.95" customHeight="1" thickBot="1" x14ac:dyDescent="0.2">
      <c r="A2" s="806"/>
      <c r="B2" s="786"/>
      <c r="C2" s="787"/>
      <c r="D2" s="787"/>
      <c r="E2" s="787"/>
      <c r="F2" s="787"/>
      <c r="G2" s="787"/>
      <c r="H2" s="787"/>
      <c r="I2" s="788"/>
      <c r="J2" s="197" t="s">
        <v>326</v>
      </c>
    </row>
    <row r="3" spans="1:10" ht="12.95" customHeight="1" x14ac:dyDescent="0.15">
      <c r="A3" s="806"/>
      <c r="B3" s="799" t="s">
        <v>295</v>
      </c>
      <c r="C3" s="800"/>
      <c r="D3" s="800"/>
      <c r="E3" s="800"/>
      <c r="F3" s="800"/>
      <c r="G3" s="800"/>
      <c r="H3" s="800"/>
      <c r="I3" s="801"/>
      <c r="J3" s="198" t="s">
        <v>255</v>
      </c>
    </row>
    <row r="4" spans="1:10" ht="12.95" customHeight="1" thickBot="1" x14ac:dyDescent="0.2">
      <c r="A4" s="807"/>
      <c r="B4" s="802"/>
      <c r="C4" s="803"/>
      <c r="D4" s="803"/>
      <c r="E4" s="803"/>
      <c r="F4" s="803"/>
      <c r="G4" s="803"/>
      <c r="H4" s="803"/>
      <c r="I4" s="804"/>
      <c r="J4" s="199">
        <f>gbnummer</f>
        <v>123458</v>
      </c>
    </row>
    <row r="5" spans="1:10" ht="12.95" customHeight="1" x14ac:dyDescent="0.2">
      <c r="A5" s="200" t="s">
        <v>69</v>
      </c>
      <c r="B5" s="201"/>
      <c r="C5" s="202"/>
      <c r="D5" s="202"/>
      <c r="E5" s="202"/>
      <c r="F5" s="202"/>
      <c r="G5" s="202"/>
      <c r="H5" s="202"/>
      <c r="I5" s="202"/>
      <c r="J5" s="203"/>
    </row>
    <row r="6" spans="1:10" ht="12.95" customHeight="1" x14ac:dyDescent="0.2">
      <c r="A6" s="204"/>
      <c r="B6" s="27" t="s">
        <v>70</v>
      </c>
      <c r="C6" s="22"/>
      <c r="D6" s="22"/>
      <c r="E6" s="22"/>
      <c r="F6" s="86" t="s">
        <v>190</v>
      </c>
      <c r="G6" s="27" t="s">
        <v>71</v>
      </c>
      <c r="H6" s="86" t="s">
        <v>191</v>
      </c>
      <c r="I6" s="22"/>
      <c r="J6" s="56"/>
    </row>
    <row r="7" spans="1:10" ht="12.95" customHeight="1" x14ac:dyDescent="0.2">
      <c r="A7" s="204"/>
      <c r="B7" s="22" t="s">
        <v>72</v>
      </c>
      <c r="D7" s="22"/>
      <c r="E7" s="22"/>
      <c r="F7" s="87"/>
      <c r="G7" s="22"/>
      <c r="H7" s="22"/>
      <c r="I7" s="22"/>
      <c r="J7" s="56"/>
    </row>
    <row r="8" spans="1:10" ht="12.95" customHeight="1" x14ac:dyDescent="0.2">
      <c r="A8" s="205"/>
      <c r="C8" s="8" t="s">
        <v>0</v>
      </c>
      <c r="D8" s="8"/>
      <c r="E8" s="8"/>
      <c r="F8" s="89"/>
      <c r="G8" s="67"/>
      <c r="H8" s="859" t="s">
        <v>331</v>
      </c>
      <c r="I8" s="67"/>
      <c r="J8" s="206"/>
    </row>
    <row r="9" spans="1:10" ht="12.95" customHeight="1" x14ac:dyDescent="0.2">
      <c r="A9" s="150"/>
      <c r="C9" s="9" t="s">
        <v>73</v>
      </c>
      <c r="D9" s="9"/>
      <c r="E9" s="9"/>
      <c r="F9" s="90"/>
      <c r="G9" s="9"/>
      <c r="H9" s="529">
        <v>2</v>
      </c>
      <c r="I9" s="20"/>
      <c r="J9" s="207"/>
    </row>
    <row r="10" spans="1:10" ht="12.95" customHeight="1" x14ac:dyDescent="0.2">
      <c r="A10" s="150"/>
      <c r="C10" s="9" t="s">
        <v>74</v>
      </c>
      <c r="D10" s="9"/>
      <c r="E10" s="9"/>
      <c r="F10" s="91"/>
      <c r="G10" s="571" t="s">
        <v>10</v>
      </c>
      <c r="H10" s="91" t="s">
        <v>310</v>
      </c>
      <c r="I10" s="20"/>
      <c r="J10" s="207"/>
    </row>
    <row r="11" spans="1:10" ht="12.95" customHeight="1" x14ac:dyDescent="0.2">
      <c r="A11" s="150"/>
      <c r="C11" s="9" t="s">
        <v>305</v>
      </c>
      <c r="D11" s="29"/>
      <c r="E11" s="29"/>
      <c r="F11" s="90"/>
      <c r="G11" s="571" t="s">
        <v>75</v>
      </c>
      <c r="H11" s="90">
        <v>5.0000000000000001E-4</v>
      </c>
      <c r="I11" s="20"/>
      <c r="J11" s="207"/>
    </row>
    <row r="12" spans="1:10" ht="12.95" customHeight="1" x14ac:dyDescent="0.2">
      <c r="A12" s="150"/>
      <c r="C12" s="9" t="s">
        <v>144</v>
      </c>
      <c r="D12" s="29"/>
      <c r="E12" s="29"/>
      <c r="F12" s="90"/>
      <c r="G12" s="9"/>
      <c r="H12" s="90" t="s">
        <v>306</v>
      </c>
      <c r="I12" s="20"/>
      <c r="J12" s="207"/>
    </row>
    <row r="13" spans="1:10" ht="12.95" customHeight="1" x14ac:dyDescent="0.2">
      <c r="A13" s="150"/>
      <c r="C13" s="9" t="s">
        <v>269</v>
      </c>
      <c r="D13" s="70"/>
      <c r="E13" s="70"/>
      <c r="F13" s="90"/>
      <c r="G13" s="9"/>
      <c r="H13" s="90" t="s">
        <v>268</v>
      </c>
      <c r="I13" s="20"/>
      <c r="J13" s="207"/>
    </row>
    <row r="14" spans="1:10" ht="12.95" customHeight="1" x14ac:dyDescent="0.2">
      <c r="A14" s="150"/>
      <c r="C14" s="9" t="s">
        <v>143</v>
      </c>
      <c r="D14" s="9"/>
      <c r="E14" s="9"/>
      <c r="F14" s="92"/>
      <c r="G14" s="9"/>
      <c r="H14" s="92" t="s">
        <v>192</v>
      </c>
      <c r="I14" s="20"/>
      <c r="J14" s="207"/>
    </row>
    <row r="15" spans="1:10" ht="12.95" customHeight="1" x14ac:dyDescent="0.2">
      <c r="A15" s="150"/>
      <c r="B15" s="20"/>
      <c r="C15" s="20"/>
      <c r="D15" s="20"/>
      <c r="E15" s="20"/>
      <c r="F15" s="20"/>
      <c r="G15" s="20"/>
      <c r="I15" s="20"/>
      <c r="J15" s="207"/>
    </row>
    <row r="16" spans="1:10" ht="12.95" customHeight="1" x14ac:dyDescent="0.2">
      <c r="A16" s="21"/>
      <c r="B16" s="8" t="s">
        <v>79</v>
      </c>
      <c r="C16" s="580" t="s">
        <v>210</v>
      </c>
      <c r="D16" s="61" t="s">
        <v>76</v>
      </c>
      <c r="J16" s="208"/>
    </row>
    <row r="17" spans="1:14" ht="12.95" customHeight="1" x14ac:dyDescent="0.2">
      <c r="A17" s="21"/>
      <c r="B17" s="8"/>
      <c r="C17" s="581" t="s">
        <v>304</v>
      </c>
      <c r="D17" s="61" t="s">
        <v>76</v>
      </c>
      <c r="G17" s="8"/>
      <c r="I17" s="71"/>
      <c r="J17" s="208"/>
    </row>
    <row r="18" spans="1:14" ht="12.95" customHeight="1" x14ac:dyDescent="0.2">
      <c r="A18" s="21"/>
      <c r="B18" s="8"/>
      <c r="C18" s="580" t="s">
        <v>20</v>
      </c>
      <c r="D18" s="61" t="s">
        <v>76</v>
      </c>
      <c r="G18" s="8"/>
      <c r="I18" s="71"/>
      <c r="J18" s="208"/>
    </row>
    <row r="19" spans="1:14" ht="12.95" customHeight="1" x14ac:dyDescent="0.2">
      <c r="A19" s="21"/>
      <c r="B19" s="8"/>
      <c r="C19" s="580" t="s">
        <v>19</v>
      </c>
      <c r="D19" s="61" t="s">
        <v>77</v>
      </c>
      <c r="E19" s="8"/>
      <c r="F19" s="8"/>
      <c r="G19" s="71"/>
      <c r="H19" s="8"/>
      <c r="I19" s="71"/>
      <c r="J19" s="208"/>
    </row>
    <row r="20" spans="1:14" ht="12.95" customHeight="1" x14ac:dyDescent="0.2">
      <c r="A20" s="21"/>
      <c r="B20" s="8"/>
      <c r="C20" s="580" t="s">
        <v>211</v>
      </c>
      <c r="D20" s="61" t="s">
        <v>76</v>
      </c>
      <c r="E20" s="8"/>
      <c r="F20" s="8"/>
      <c r="G20" s="71"/>
      <c r="H20" s="8"/>
      <c r="I20" s="71"/>
      <c r="J20" s="208"/>
    </row>
    <row r="21" spans="1:14" ht="12.95" customHeight="1" x14ac:dyDescent="0.2">
      <c r="A21" s="21"/>
      <c r="B21" s="31" t="s">
        <v>92</v>
      </c>
      <c r="C21" s="31"/>
      <c r="D21" s="31"/>
      <c r="I21" s="23"/>
      <c r="J21" s="209"/>
      <c r="L21" s="32"/>
      <c r="M21" s="32"/>
      <c r="N21" s="32"/>
    </row>
    <row r="22" spans="1:14" ht="12.95" customHeight="1" x14ac:dyDescent="0.2">
      <c r="A22" s="21"/>
      <c r="B22" s="31"/>
      <c r="C22" s="583" t="s">
        <v>93</v>
      </c>
      <c r="D22" s="530" t="s">
        <v>193</v>
      </c>
      <c r="E22" s="22" t="s">
        <v>75</v>
      </c>
      <c r="G22" s="72"/>
      <c r="H22" s="22"/>
      <c r="I22" s="23"/>
      <c r="J22" s="209"/>
      <c r="L22" s="32"/>
      <c r="M22" s="32"/>
      <c r="N22" s="32"/>
    </row>
    <row r="23" spans="1:14" ht="12.95" customHeight="1" x14ac:dyDescent="0.2">
      <c r="A23" s="150"/>
      <c r="B23" s="24" t="s">
        <v>94</v>
      </c>
      <c r="C23" s="24"/>
      <c r="D23" s="24"/>
      <c r="H23" s="25"/>
      <c r="I23" s="26"/>
      <c r="J23" s="210"/>
      <c r="L23" s="32"/>
      <c r="M23" s="32"/>
      <c r="N23" s="32"/>
    </row>
    <row r="24" spans="1:14" ht="12.95" customHeight="1" x14ac:dyDescent="0.2">
      <c r="A24" s="150"/>
      <c r="B24" s="24"/>
      <c r="C24" s="585" t="s">
        <v>322</v>
      </c>
      <c r="E24" s="69"/>
      <c r="J24" s="210"/>
      <c r="L24" s="32"/>
      <c r="M24" s="32"/>
      <c r="N24" s="32"/>
    </row>
    <row r="25" spans="1:14" ht="12.95" customHeight="1" x14ac:dyDescent="0.2">
      <c r="A25" s="150"/>
      <c r="B25" s="24"/>
      <c r="C25" s="585" t="s">
        <v>95</v>
      </c>
      <c r="E25" s="70"/>
      <c r="H25" s="25"/>
      <c r="I25" s="26"/>
      <c r="J25" s="210"/>
      <c r="L25" s="32"/>
      <c r="M25" s="32"/>
      <c r="N25" s="32"/>
    </row>
    <row r="26" spans="1:14" ht="12.95" customHeight="1" x14ac:dyDescent="0.2">
      <c r="A26" s="150"/>
      <c r="B26" s="24"/>
      <c r="C26" s="585" t="s">
        <v>88</v>
      </c>
      <c r="D26" s="91" t="s">
        <v>105</v>
      </c>
      <c r="H26" s="25"/>
      <c r="I26" s="26"/>
      <c r="J26" s="210"/>
      <c r="L26" s="32"/>
      <c r="M26" s="32"/>
      <c r="N26" s="32"/>
    </row>
    <row r="27" spans="1:14" ht="12.95" customHeight="1" x14ac:dyDescent="0.2">
      <c r="A27" s="590"/>
      <c r="B27" s="585"/>
      <c r="C27" s="585" t="s">
        <v>90</v>
      </c>
      <c r="D27" s="91" t="s">
        <v>107</v>
      </c>
      <c r="H27" s="25"/>
      <c r="I27" s="25"/>
      <c r="J27" s="211"/>
      <c r="L27" s="32"/>
      <c r="M27" s="32"/>
      <c r="N27" s="32"/>
    </row>
    <row r="28" spans="1:14" ht="12.95" customHeight="1" x14ac:dyDescent="0.2">
      <c r="A28" s="590"/>
      <c r="B28" s="585"/>
      <c r="C28" s="585" t="s">
        <v>96</v>
      </c>
      <c r="D28" s="91" t="s">
        <v>91</v>
      </c>
      <c r="H28" s="25"/>
      <c r="I28" s="25"/>
      <c r="J28" s="211"/>
      <c r="L28" s="32"/>
      <c r="M28" s="32"/>
      <c r="N28" s="32"/>
    </row>
    <row r="29" spans="1:14" ht="12.95" customHeight="1" thickBot="1" x14ac:dyDescent="0.25">
      <c r="A29" s="591"/>
      <c r="B29" s="586"/>
      <c r="C29" s="586" t="s">
        <v>97</v>
      </c>
      <c r="D29" s="592" t="s">
        <v>194</v>
      </c>
      <c r="E29" s="213" t="s">
        <v>98</v>
      </c>
      <c r="G29" s="214"/>
      <c r="H29" s="214"/>
      <c r="I29" s="215"/>
      <c r="J29" s="216"/>
      <c r="L29" s="32"/>
      <c r="M29" s="32"/>
      <c r="N29" s="32"/>
    </row>
    <row r="30" spans="1:14" ht="12.95" customHeight="1" x14ac:dyDescent="0.2">
      <c r="A30" s="425" t="s">
        <v>142</v>
      </c>
      <c r="B30" s="426"/>
      <c r="C30" s="426"/>
      <c r="D30" s="426"/>
      <c r="E30" s="426"/>
      <c r="F30" s="201"/>
      <c r="G30" s="426"/>
      <c r="H30" s="426"/>
      <c r="I30" s="426"/>
      <c r="J30" s="427"/>
    </row>
    <row r="31" spans="1:14" ht="12.95" customHeight="1" x14ac:dyDescent="0.15">
      <c r="A31" s="205"/>
      <c r="B31" s="808" t="s">
        <v>181</v>
      </c>
      <c r="C31" s="808"/>
      <c r="D31" s="9" t="s">
        <v>307</v>
      </c>
      <c r="E31" s="217" t="s">
        <v>308</v>
      </c>
      <c r="G31" s="77"/>
      <c r="H31" s="9"/>
      <c r="I31" s="77"/>
      <c r="J31" s="428"/>
    </row>
    <row r="32" spans="1:14" ht="12.95" customHeight="1" x14ac:dyDescent="0.2">
      <c r="A32" s="205"/>
      <c r="B32" s="809">
        <v>324135653302100</v>
      </c>
      <c r="C32" s="809"/>
      <c r="D32" s="94" t="s">
        <v>309</v>
      </c>
      <c r="E32" s="218">
        <v>0.01</v>
      </c>
      <c r="F32" s="73"/>
      <c r="G32" s="73"/>
      <c r="H32" s="73"/>
      <c r="I32" s="73"/>
      <c r="J32" s="429"/>
    </row>
    <row r="33" spans="1:17" ht="12.95" customHeight="1" x14ac:dyDescent="0.2">
      <c r="A33" s="205"/>
      <c r="B33" s="809">
        <v>324145653302113</v>
      </c>
      <c r="C33" s="809"/>
      <c r="D33" s="94" t="s">
        <v>309</v>
      </c>
      <c r="E33" s="218">
        <v>0.01</v>
      </c>
      <c r="F33" s="73"/>
      <c r="G33" s="73"/>
      <c r="H33" s="73"/>
      <c r="I33" s="73"/>
      <c r="J33" s="429"/>
    </row>
    <row r="34" spans="1:17" ht="12.95" customHeight="1" x14ac:dyDescent="0.2">
      <c r="A34" s="205"/>
      <c r="B34" s="810"/>
      <c r="C34" s="810"/>
      <c r="D34" s="73"/>
      <c r="E34" s="95"/>
      <c r="F34" s="73"/>
      <c r="G34" s="73"/>
      <c r="H34" s="73"/>
      <c r="I34" s="73"/>
      <c r="J34" s="429"/>
    </row>
    <row r="35" spans="1:17" ht="12.95" customHeight="1" thickBot="1" x14ac:dyDescent="0.25">
      <c r="A35" s="430"/>
      <c r="B35" s="431"/>
      <c r="C35" s="432"/>
      <c r="D35" s="432"/>
      <c r="E35" s="432"/>
      <c r="F35" s="432"/>
      <c r="G35" s="432"/>
      <c r="H35" s="432"/>
      <c r="I35" s="432"/>
      <c r="J35" s="433"/>
    </row>
    <row r="36" spans="1:17" ht="12.95" customHeight="1" x14ac:dyDescent="0.2">
      <c r="A36" s="200" t="s">
        <v>27</v>
      </c>
      <c r="B36" s="202"/>
      <c r="C36" s="202"/>
      <c r="D36" s="202"/>
      <c r="E36" s="202"/>
      <c r="F36" s="202"/>
      <c r="G36" s="202"/>
      <c r="H36" s="202"/>
      <c r="I36" s="202"/>
      <c r="J36" s="203"/>
    </row>
    <row r="37" spans="1:17" ht="12.95" customHeight="1" x14ac:dyDescent="0.2">
      <c r="A37" s="55"/>
      <c r="B37" s="33" t="s">
        <v>2</v>
      </c>
      <c r="C37" s="33"/>
      <c r="D37" s="33"/>
      <c r="E37" s="94">
        <v>0</v>
      </c>
      <c r="F37" s="22"/>
      <c r="G37" s="22"/>
      <c r="H37" s="22"/>
      <c r="I37" s="22"/>
      <c r="J37" s="56"/>
      <c r="L37" s="8"/>
      <c r="M37" s="8"/>
      <c r="N37" s="8"/>
      <c r="O37" s="8"/>
      <c r="P37" s="8"/>
      <c r="Q37" s="8"/>
    </row>
    <row r="38" spans="1:17" ht="12.95" customHeight="1" x14ac:dyDescent="0.2">
      <c r="A38" s="21"/>
      <c r="B38" s="8"/>
      <c r="C38" s="582" t="s">
        <v>220</v>
      </c>
      <c r="D38" s="117" t="s">
        <v>9</v>
      </c>
      <c r="E38" s="117" t="s">
        <v>36</v>
      </c>
      <c r="F38" s="8" t="s">
        <v>11</v>
      </c>
      <c r="H38" s="8"/>
      <c r="I38" s="8"/>
      <c r="J38" s="208"/>
      <c r="L38" s="8"/>
      <c r="M38" s="8"/>
      <c r="N38" s="8"/>
      <c r="O38" s="8"/>
      <c r="P38" s="8"/>
      <c r="Q38" s="8"/>
    </row>
    <row r="39" spans="1:17" ht="12.95" customHeight="1" x14ac:dyDescent="0.2">
      <c r="A39" s="21"/>
      <c r="B39" s="8"/>
      <c r="C39" s="580" t="s">
        <v>210</v>
      </c>
      <c r="D39" s="91" t="s">
        <v>192</v>
      </c>
      <c r="E39" s="91"/>
      <c r="F39" s="28" t="s">
        <v>37</v>
      </c>
      <c r="H39" s="28"/>
      <c r="I39" s="28"/>
      <c r="J39" s="434"/>
      <c r="L39" s="8"/>
      <c r="M39" s="8"/>
      <c r="N39" s="8"/>
      <c r="O39" s="8"/>
      <c r="P39" s="8"/>
      <c r="Q39" s="8"/>
    </row>
    <row r="40" spans="1:17" ht="12.95" customHeight="1" x14ac:dyDescent="0.2">
      <c r="A40" s="21"/>
      <c r="B40" s="8"/>
      <c r="C40" s="581" t="s">
        <v>304</v>
      </c>
      <c r="D40" s="91" t="s">
        <v>192</v>
      </c>
      <c r="E40" s="91"/>
      <c r="F40" s="28"/>
      <c r="H40" s="28"/>
      <c r="I40" s="28"/>
      <c r="J40" s="434"/>
      <c r="L40" s="8"/>
      <c r="M40" s="8"/>
      <c r="N40" s="8"/>
      <c r="O40" s="8"/>
      <c r="P40" s="8"/>
      <c r="Q40" s="8"/>
    </row>
    <row r="41" spans="1:17" ht="12.95" customHeight="1" x14ac:dyDescent="0.2">
      <c r="A41" s="21"/>
      <c r="B41" s="8"/>
      <c r="C41" s="580" t="s">
        <v>20</v>
      </c>
      <c r="D41" s="91" t="s">
        <v>311</v>
      </c>
      <c r="E41" s="91"/>
      <c r="F41" s="28"/>
      <c r="H41" s="28"/>
      <c r="I41" s="28"/>
      <c r="J41" s="434"/>
      <c r="L41" s="8"/>
      <c r="M41" s="8"/>
      <c r="N41" s="8"/>
      <c r="O41" s="8"/>
      <c r="P41" s="8"/>
      <c r="Q41" s="8"/>
    </row>
    <row r="42" spans="1:17" ht="12.95" customHeight="1" x14ac:dyDescent="0.2">
      <c r="A42" s="55"/>
      <c r="B42" s="22"/>
      <c r="C42" s="580" t="s">
        <v>19</v>
      </c>
      <c r="D42" s="91" t="s">
        <v>311</v>
      </c>
      <c r="E42" s="118"/>
      <c r="F42" s="22"/>
      <c r="H42" s="22"/>
      <c r="I42" s="22"/>
      <c r="J42" s="56"/>
      <c r="L42" s="8"/>
      <c r="M42" s="8"/>
      <c r="N42" s="8"/>
      <c r="O42" s="8"/>
      <c r="P42" s="8"/>
      <c r="Q42" s="8"/>
    </row>
    <row r="43" spans="1:17" ht="12.95" customHeight="1" x14ac:dyDescent="0.2">
      <c r="A43" s="55"/>
      <c r="B43" s="22"/>
      <c r="C43" s="580" t="s">
        <v>211</v>
      </c>
      <c r="D43" s="91" t="s">
        <v>311</v>
      </c>
      <c r="E43" s="118"/>
      <c r="F43" s="22"/>
      <c r="H43" s="22"/>
      <c r="I43" s="22"/>
      <c r="J43" s="56"/>
      <c r="L43" s="8"/>
      <c r="M43" s="8"/>
      <c r="N43" s="8"/>
      <c r="O43" s="8"/>
      <c r="P43" s="8"/>
      <c r="Q43" s="8"/>
    </row>
    <row r="44" spans="1:17" ht="12.95" customHeight="1" x14ac:dyDescent="0.2">
      <c r="A44" s="55"/>
      <c r="B44" s="22"/>
      <c r="C44" s="22"/>
      <c r="D44" s="22"/>
      <c r="E44" s="22"/>
      <c r="F44" s="22"/>
      <c r="G44" s="22"/>
      <c r="H44" s="22"/>
      <c r="I44" s="22"/>
      <c r="J44" s="56"/>
      <c r="L44" s="8"/>
      <c r="M44" s="8"/>
      <c r="N44" s="8"/>
      <c r="O44" s="8"/>
      <c r="P44" s="8"/>
      <c r="Q44" s="8"/>
    </row>
    <row r="45" spans="1:17" ht="12.95" customHeight="1" x14ac:dyDescent="0.2">
      <c r="A45" s="55"/>
      <c r="B45" s="8" t="s">
        <v>198</v>
      </c>
      <c r="C45" s="8"/>
      <c r="D45" s="33"/>
      <c r="E45" s="65"/>
      <c r="F45" s="22"/>
      <c r="G45" s="22"/>
      <c r="H45" s="22"/>
      <c r="I45" s="22"/>
      <c r="J45" s="56"/>
      <c r="L45" s="8"/>
      <c r="M45" s="8"/>
      <c r="N45" s="8"/>
      <c r="O45" s="8"/>
      <c r="P45" s="8"/>
      <c r="Q45" s="8"/>
    </row>
    <row r="46" spans="1:17" ht="12.95" customHeight="1" x14ac:dyDescent="0.2">
      <c r="A46" s="55"/>
      <c r="B46" s="8"/>
      <c r="C46" s="8"/>
      <c r="D46" s="33"/>
      <c r="E46" s="65"/>
      <c r="F46" s="22"/>
      <c r="G46" s="22"/>
      <c r="H46" s="22"/>
      <c r="I46" s="22"/>
      <c r="J46" s="56"/>
      <c r="L46" s="8"/>
      <c r="M46" s="8"/>
      <c r="N46" s="8"/>
      <c r="O46" s="8"/>
      <c r="P46" s="8"/>
      <c r="Q46" s="8"/>
    </row>
    <row r="47" spans="1:17" ht="12.95" customHeight="1" x14ac:dyDescent="0.2">
      <c r="A47" s="55"/>
      <c r="B47" s="33"/>
      <c r="C47" s="33"/>
      <c r="D47" s="33"/>
      <c r="E47" s="65"/>
      <c r="F47" s="22"/>
      <c r="G47" s="22"/>
      <c r="H47" s="22"/>
      <c r="I47" s="22"/>
      <c r="J47" s="56"/>
      <c r="L47" s="8"/>
      <c r="M47" s="8"/>
      <c r="N47" s="8"/>
      <c r="O47" s="8"/>
      <c r="P47" s="8"/>
      <c r="Q47" s="8"/>
    </row>
    <row r="48" spans="1:17" ht="12.95" customHeight="1" x14ac:dyDescent="0.2">
      <c r="A48" s="55"/>
      <c r="B48" s="33"/>
      <c r="C48" s="33"/>
      <c r="D48" s="33"/>
      <c r="E48" s="65"/>
      <c r="F48" s="22"/>
      <c r="G48" s="22"/>
      <c r="H48" s="22"/>
      <c r="I48" s="22"/>
      <c r="J48" s="56"/>
      <c r="L48" s="8"/>
      <c r="M48" s="8"/>
      <c r="N48" s="8"/>
      <c r="O48" s="8"/>
      <c r="P48" s="8"/>
      <c r="Q48" s="8"/>
    </row>
    <row r="49" spans="1:17" ht="12.95" customHeight="1" x14ac:dyDescent="0.2">
      <c r="A49" s="55"/>
      <c r="B49" s="33"/>
      <c r="C49" s="33"/>
      <c r="D49" s="33"/>
      <c r="E49" s="65"/>
      <c r="F49" s="22"/>
      <c r="G49" s="22"/>
      <c r="H49" s="22"/>
      <c r="I49" s="22"/>
      <c r="J49" s="56"/>
      <c r="L49" s="8"/>
      <c r="M49" s="8"/>
      <c r="N49" s="8"/>
      <c r="O49" s="8"/>
      <c r="P49" s="8"/>
      <c r="Q49" s="8"/>
    </row>
    <row r="50" spans="1:17" ht="12.95" customHeight="1" x14ac:dyDescent="0.2">
      <c r="A50" s="55"/>
      <c r="B50" s="33"/>
      <c r="C50" s="33"/>
      <c r="D50" s="33"/>
      <c r="E50" s="65"/>
      <c r="F50" s="22"/>
      <c r="G50" s="22"/>
      <c r="H50" s="22"/>
      <c r="I50" s="22"/>
      <c r="J50" s="56"/>
      <c r="L50" s="8"/>
      <c r="M50" s="8"/>
      <c r="N50" s="8"/>
      <c r="O50" s="8"/>
      <c r="P50" s="8"/>
      <c r="Q50" s="8"/>
    </row>
    <row r="51" spans="1:17" ht="12.95" customHeight="1" x14ac:dyDescent="0.2">
      <c r="A51" s="55"/>
      <c r="B51" s="33"/>
      <c r="C51" s="33"/>
      <c r="D51" s="33"/>
      <c r="E51" s="65"/>
      <c r="F51" s="22"/>
      <c r="G51" s="22"/>
      <c r="H51" s="22"/>
      <c r="I51" s="22"/>
      <c r="J51" s="56"/>
      <c r="L51" s="8"/>
      <c r="M51" s="8"/>
      <c r="N51" s="8"/>
      <c r="O51" s="8"/>
      <c r="P51" s="8"/>
      <c r="Q51" s="8"/>
    </row>
    <row r="52" spans="1:17" ht="12.95" customHeight="1" x14ac:dyDescent="0.2">
      <c r="A52" s="55"/>
      <c r="B52" s="33"/>
      <c r="C52" s="33"/>
      <c r="D52" s="33"/>
      <c r="E52" s="65"/>
      <c r="F52" s="22"/>
      <c r="G52" s="22"/>
      <c r="H52" s="22"/>
      <c r="I52" s="22"/>
      <c r="J52" s="56"/>
      <c r="L52" s="8"/>
      <c r="M52" s="8"/>
      <c r="N52" s="8"/>
      <c r="O52" s="8"/>
      <c r="P52" s="8"/>
      <c r="Q52" s="8"/>
    </row>
    <row r="53" spans="1:17" ht="12.95" customHeight="1" x14ac:dyDescent="0.2">
      <c r="A53" s="435"/>
      <c r="B53" s="74"/>
      <c r="C53" s="74"/>
      <c r="D53" s="33"/>
      <c r="E53" s="65"/>
      <c r="F53" s="22"/>
      <c r="G53" s="22"/>
      <c r="H53" s="22"/>
      <c r="I53" s="22"/>
      <c r="J53" s="56"/>
      <c r="L53" s="8"/>
      <c r="M53" s="8"/>
      <c r="N53" s="8"/>
      <c r="O53" s="8"/>
      <c r="P53" s="8"/>
      <c r="Q53" s="8"/>
    </row>
    <row r="54" spans="1:17" ht="12.95" customHeight="1" x14ac:dyDescent="0.2">
      <c r="A54" s="435"/>
      <c r="B54" s="74"/>
      <c r="C54" s="74"/>
      <c r="D54" s="33"/>
      <c r="E54" s="65"/>
      <c r="F54" s="22"/>
      <c r="G54" s="22"/>
      <c r="H54" s="22"/>
      <c r="I54" s="22"/>
      <c r="J54" s="56"/>
      <c r="L54" s="8"/>
      <c r="M54" s="8"/>
      <c r="N54" s="8"/>
      <c r="O54" s="8"/>
      <c r="P54" s="8"/>
      <c r="Q54" s="8"/>
    </row>
    <row r="55" spans="1:17" ht="12.95" customHeight="1" x14ac:dyDescent="0.2">
      <c r="A55" s="435"/>
      <c r="B55" s="74"/>
      <c r="C55" s="74"/>
      <c r="D55" s="33"/>
      <c r="E55" s="65"/>
      <c r="F55" s="22"/>
      <c r="G55" s="22"/>
      <c r="H55" s="22"/>
      <c r="I55" s="22"/>
      <c r="J55" s="56"/>
      <c r="L55" s="8"/>
      <c r="M55" s="8"/>
      <c r="N55" s="8"/>
      <c r="O55" s="8"/>
      <c r="P55" s="8"/>
      <c r="Q55" s="8"/>
    </row>
    <row r="56" spans="1:17" ht="12.95" customHeight="1" thickBot="1" x14ac:dyDescent="0.25">
      <c r="A56" s="435"/>
      <c r="B56" s="74"/>
      <c r="C56" s="74"/>
      <c r="D56" s="33"/>
      <c r="E56" s="65"/>
      <c r="F56" s="22"/>
      <c r="G56" s="22"/>
      <c r="H56" s="22"/>
      <c r="I56" s="22"/>
      <c r="J56" s="56"/>
      <c r="L56" s="8"/>
      <c r="M56" s="8"/>
      <c r="N56" s="8"/>
      <c r="O56" s="8"/>
      <c r="P56" s="8"/>
      <c r="Q56" s="8"/>
    </row>
    <row r="57" spans="1:17" ht="12.95" customHeight="1" x14ac:dyDescent="0.2">
      <c r="A57" s="200" t="s">
        <v>205</v>
      </c>
      <c r="B57" s="202"/>
      <c r="C57" s="202"/>
      <c r="D57" s="202"/>
      <c r="E57" s="202"/>
      <c r="F57" s="202"/>
      <c r="G57" s="202"/>
      <c r="H57" s="202"/>
      <c r="I57" s="202"/>
      <c r="J57" s="203"/>
      <c r="L57" s="8"/>
      <c r="M57" s="8"/>
      <c r="N57" s="8"/>
      <c r="O57" s="8"/>
      <c r="P57" s="8"/>
      <c r="Q57" s="8"/>
    </row>
    <row r="58" spans="1:17" s="70" customFormat="1" ht="12.95" customHeight="1" x14ac:dyDescent="0.2">
      <c r="A58" s="180"/>
      <c r="B58" s="797" t="s">
        <v>223</v>
      </c>
      <c r="C58" s="797"/>
      <c r="D58" s="60" t="s">
        <v>221</v>
      </c>
      <c r="E58" s="60" t="s">
        <v>222</v>
      </c>
      <c r="F58" s="75" t="s">
        <v>271</v>
      </c>
      <c r="G58" s="75"/>
      <c r="H58" s="75"/>
      <c r="I58" s="20" t="s">
        <v>11</v>
      </c>
      <c r="J58" s="184"/>
      <c r="L58" s="9"/>
      <c r="M58" s="9"/>
      <c r="N58" s="9"/>
      <c r="O58" s="9"/>
      <c r="P58" s="9"/>
      <c r="Q58" s="9"/>
    </row>
    <row r="59" spans="1:17" s="70" customFormat="1" ht="12.95" customHeight="1" x14ac:dyDescent="0.2">
      <c r="A59" s="180"/>
      <c r="C59" s="580" t="s">
        <v>210</v>
      </c>
      <c r="D59" s="82" t="s">
        <v>206</v>
      </c>
      <c r="F59" s="82" t="s">
        <v>206</v>
      </c>
      <c r="G59" s="83"/>
      <c r="H59" s="80"/>
      <c r="J59" s="184"/>
      <c r="L59" s="9"/>
      <c r="M59" s="9"/>
      <c r="N59" s="9"/>
      <c r="O59" s="9"/>
      <c r="P59" s="9"/>
      <c r="Q59" s="9"/>
    </row>
    <row r="60" spans="1:17" s="70" customFormat="1" ht="12.95" customHeight="1" x14ac:dyDescent="0.2">
      <c r="A60" s="180"/>
      <c r="C60" s="581" t="s">
        <v>303</v>
      </c>
      <c r="D60" s="82" t="s">
        <v>206</v>
      </c>
      <c r="F60" s="82" t="s">
        <v>206</v>
      </c>
      <c r="G60" s="84"/>
      <c r="H60" s="81"/>
      <c r="I60" s="29"/>
      <c r="J60" s="439"/>
      <c r="L60" s="9"/>
      <c r="M60" s="9"/>
      <c r="N60" s="9"/>
      <c r="O60" s="9"/>
      <c r="P60" s="9"/>
      <c r="Q60" s="9"/>
    </row>
    <row r="61" spans="1:17" s="70" customFormat="1" ht="12.95" customHeight="1" x14ac:dyDescent="0.2">
      <c r="A61" s="180"/>
      <c r="C61" s="580" t="s">
        <v>20</v>
      </c>
      <c r="D61" s="122">
        <v>0.01</v>
      </c>
      <c r="E61" s="121">
        <v>5</v>
      </c>
      <c r="F61" s="83">
        <v>0.72199999999999998</v>
      </c>
      <c r="H61" s="80"/>
      <c r="I61" s="76"/>
      <c r="J61" s="440"/>
      <c r="L61" s="9"/>
      <c r="M61" s="9"/>
      <c r="N61" s="9"/>
      <c r="O61" s="9"/>
      <c r="P61" s="9"/>
      <c r="Q61" s="9"/>
    </row>
    <row r="62" spans="1:17" s="70" customFormat="1" ht="12.95" customHeight="1" x14ac:dyDescent="0.2">
      <c r="A62" s="180"/>
      <c r="C62" s="580" t="s">
        <v>19</v>
      </c>
      <c r="D62" s="123">
        <v>1.5</v>
      </c>
      <c r="E62" s="124">
        <v>3</v>
      </c>
      <c r="F62" s="83">
        <v>0.751</v>
      </c>
      <c r="H62" s="80"/>
      <c r="I62" s="76"/>
      <c r="J62" s="147"/>
      <c r="L62" s="9"/>
      <c r="M62" s="9"/>
      <c r="N62" s="9"/>
      <c r="O62" s="9"/>
      <c r="P62" s="9"/>
      <c r="Q62" s="9"/>
    </row>
    <row r="63" spans="1:17" s="70" customFormat="1" ht="12.95" customHeight="1" x14ac:dyDescent="0.2">
      <c r="A63" s="180"/>
      <c r="C63" s="580" t="s">
        <v>211</v>
      </c>
      <c r="D63" s="122">
        <v>0.01</v>
      </c>
      <c r="F63" s="83"/>
      <c r="G63" s="83"/>
      <c r="H63" s="80"/>
      <c r="I63" s="76"/>
      <c r="J63" s="147"/>
      <c r="L63" s="9"/>
      <c r="M63" s="9"/>
      <c r="N63" s="9"/>
      <c r="O63" s="9"/>
      <c r="P63" s="9"/>
      <c r="Q63" s="9"/>
    </row>
    <row r="64" spans="1:17" s="70" customFormat="1" ht="12.95" customHeight="1" x14ac:dyDescent="0.2">
      <c r="A64" s="180"/>
      <c r="B64" s="20" t="s">
        <v>230</v>
      </c>
      <c r="C64" s="20"/>
      <c r="D64" s="125">
        <v>0.76</v>
      </c>
      <c r="F64" s="78"/>
      <c r="G64" s="76"/>
      <c r="H64" s="76"/>
      <c r="I64" s="76"/>
      <c r="J64" s="440"/>
      <c r="L64" s="9"/>
      <c r="M64" s="9"/>
      <c r="N64" s="9"/>
      <c r="O64" s="9"/>
      <c r="P64" s="9"/>
      <c r="Q64" s="9"/>
    </row>
    <row r="65" spans="1:17" s="70" customFormat="1" ht="12.95" customHeight="1" x14ac:dyDescent="0.2">
      <c r="A65" s="180"/>
      <c r="C65" s="580" t="s">
        <v>13</v>
      </c>
      <c r="D65" s="125">
        <v>32</v>
      </c>
      <c r="F65" s="78"/>
      <c r="G65" s="76"/>
      <c r="H65" s="76"/>
      <c r="I65" s="76"/>
      <c r="J65" s="440"/>
      <c r="L65" s="9"/>
      <c r="M65" s="9"/>
      <c r="N65" s="9"/>
      <c r="O65" s="9"/>
      <c r="P65" s="9"/>
      <c r="Q65" s="9"/>
    </row>
    <row r="66" spans="1:17" s="70" customFormat="1" ht="12.95" customHeight="1" x14ac:dyDescent="0.2">
      <c r="A66" s="180"/>
      <c r="C66" s="580" t="s">
        <v>78</v>
      </c>
      <c r="D66" s="90" t="s">
        <v>21</v>
      </c>
      <c r="F66" s="88"/>
      <c r="G66" s="68"/>
      <c r="H66" s="68"/>
      <c r="I66" s="68"/>
      <c r="J66" s="441"/>
      <c r="L66" s="9"/>
      <c r="M66" s="9"/>
      <c r="N66" s="9"/>
      <c r="O66" s="9"/>
      <c r="P66" s="9"/>
      <c r="Q66" s="9"/>
    </row>
    <row r="67" spans="1:17" ht="12.95" customHeight="1" thickBot="1" x14ac:dyDescent="0.25">
      <c r="A67" s="212"/>
      <c r="B67" s="442"/>
      <c r="C67" s="442"/>
      <c r="D67" s="443"/>
      <c r="E67" s="444"/>
      <c r="F67" s="444"/>
      <c r="G67" s="445"/>
      <c r="H67" s="445"/>
      <c r="I67" s="445"/>
      <c r="J67" s="446"/>
      <c r="L67" s="8"/>
      <c r="M67" s="8"/>
      <c r="N67" s="8"/>
      <c r="O67" s="8"/>
      <c r="P67" s="8"/>
      <c r="Q67" s="8"/>
    </row>
    <row r="68" spans="1:17" ht="12.95" customHeight="1" x14ac:dyDescent="0.2">
      <c r="A68" s="447" t="s">
        <v>14</v>
      </c>
      <c r="B68" s="448"/>
      <c r="C68" s="448"/>
      <c r="D68" s="448"/>
      <c r="E68" s="448"/>
      <c r="F68" s="448"/>
      <c r="G68" s="448"/>
      <c r="H68" s="448"/>
      <c r="I68" s="448"/>
      <c r="J68" s="449"/>
      <c r="L68" s="8"/>
      <c r="M68" s="8"/>
      <c r="N68" s="8"/>
      <c r="O68" s="8"/>
      <c r="P68" s="8"/>
      <c r="Q68" s="8"/>
    </row>
    <row r="69" spans="1:17" ht="12.95" customHeight="1" x14ac:dyDescent="0.2">
      <c r="A69" s="150"/>
      <c r="B69" s="20" t="s">
        <v>15</v>
      </c>
      <c r="C69" s="20"/>
      <c r="D69" s="363">
        <v>32</v>
      </c>
      <c r="E69" s="20"/>
      <c r="F69" s="69"/>
      <c r="H69" s="20"/>
      <c r="I69" s="20"/>
      <c r="J69" s="207"/>
      <c r="L69" s="8"/>
      <c r="M69" s="8"/>
      <c r="N69" s="8"/>
      <c r="O69" s="8"/>
      <c r="P69" s="8"/>
      <c r="Q69" s="8"/>
    </row>
    <row r="70" spans="1:17" ht="12.95" customHeight="1" x14ac:dyDescent="0.2">
      <c r="A70" s="150"/>
      <c r="B70" s="20" t="s">
        <v>16</v>
      </c>
      <c r="C70" s="20"/>
      <c r="D70" s="572">
        <v>2</v>
      </c>
      <c r="E70" s="20"/>
      <c r="F70" s="20"/>
      <c r="H70" s="20"/>
      <c r="I70" s="20"/>
      <c r="J70" s="207"/>
      <c r="L70" s="8"/>
      <c r="M70" s="8"/>
      <c r="N70" s="8"/>
      <c r="O70" s="8"/>
      <c r="P70" s="8"/>
      <c r="Q70" s="8"/>
    </row>
    <row r="71" spans="1:17" ht="12.95" customHeight="1" x14ac:dyDescent="0.2">
      <c r="A71" s="150"/>
      <c r="B71" s="20" t="s">
        <v>17</v>
      </c>
      <c r="C71" s="20"/>
      <c r="D71" s="572">
        <v>2E-3</v>
      </c>
      <c r="I71" s="20"/>
      <c r="J71" s="207"/>
      <c r="L71" s="8"/>
      <c r="M71" s="8"/>
      <c r="N71" s="8"/>
      <c r="O71" s="8"/>
      <c r="P71" s="8"/>
      <c r="Q71" s="8"/>
    </row>
    <row r="72" spans="1:17" ht="12.95" customHeight="1" thickBot="1" x14ac:dyDescent="0.25">
      <c r="A72" s="450"/>
      <c r="B72" s="213"/>
      <c r="C72" s="213"/>
      <c r="D72" s="213"/>
      <c r="E72" s="213"/>
      <c r="F72" s="213"/>
      <c r="G72" s="213"/>
      <c r="H72" s="213"/>
      <c r="I72" s="213"/>
      <c r="J72" s="451"/>
      <c r="L72" s="8"/>
      <c r="M72" s="8"/>
      <c r="N72" s="8"/>
      <c r="O72" s="8"/>
      <c r="P72" s="8"/>
      <c r="Q72" s="8"/>
    </row>
    <row r="73" spans="1:17" ht="12.95" customHeight="1" x14ac:dyDescent="0.2">
      <c r="A73" s="447" t="s">
        <v>209</v>
      </c>
      <c r="B73" s="448"/>
      <c r="C73" s="448"/>
      <c r="D73" s="448"/>
      <c r="E73" s="448"/>
      <c r="F73" s="448"/>
      <c r="G73" s="448"/>
      <c r="H73" s="448"/>
      <c r="I73" s="448"/>
      <c r="J73" s="449"/>
      <c r="L73" s="8"/>
      <c r="M73" s="8"/>
      <c r="N73" s="8"/>
      <c r="O73" s="8"/>
      <c r="P73" s="8"/>
      <c r="Q73" s="8"/>
    </row>
    <row r="74" spans="1:17" ht="12.95" customHeight="1" x14ac:dyDescent="0.2">
      <c r="A74" s="21"/>
      <c r="B74" s="117" t="s">
        <v>3</v>
      </c>
      <c r="C74" s="159" t="s">
        <v>207</v>
      </c>
      <c r="D74" s="117" t="s">
        <v>5</v>
      </c>
      <c r="E74" s="117" t="s">
        <v>4</v>
      </c>
      <c r="F74" s="117" t="s">
        <v>6</v>
      </c>
      <c r="I74" s="4"/>
      <c r="J74" s="30"/>
      <c r="L74" s="8"/>
      <c r="M74" s="8"/>
      <c r="N74" s="8"/>
    </row>
    <row r="75" spans="1:17" ht="12.95" customHeight="1" x14ac:dyDescent="0.2">
      <c r="A75" s="21"/>
      <c r="B75" s="85" t="s">
        <v>206</v>
      </c>
      <c r="C75" s="85" t="s">
        <v>206</v>
      </c>
      <c r="D75" s="85" t="s">
        <v>206</v>
      </c>
      <c r="E75" s="85" t="s">
        <v>206</v>
      </c>
      <c r="F75" s="85" t="s">
        <v>206</v>
      </c>
      <c r="G75" s="8"/>
      <c r="H75" s="8"/>
      <c r="I75" s="4"/>
      <c r="J75" s="30"/>
    </row>
    <row r="76" spans="1:17" ht="12.95" customHeight="1" x14ac:dyDescent="0.2">
      <c r="A76" s="21"/>
      <c r="B76" s="8"/>
      <c r="C76" s="8"/>
      <c r="E76" s="4"/>
      <c r="F76" s="4"/>
      <c r="G76" s="4"/>
      <c r="H76" s="4"/>
      <c r="I76" s="4"/>
      <c r="J76" s="30"/>
    </row>
    <row r="77" spans="1:17" ht="12.95" customHeight="1" x14ac:dyDescent="0.2">
      <c r="A77" s="21"/>
      <c r="B77" s="8" t="s">
        <v>200</v>
      </c>
      <c r="C77" s="4"/>
      <c r="D77" s="4"/>
      <c r="E77" s="4"/>
      <c r="F77" s="4"/>
      <c r="G77" s="4"/>
      <c r="H77" s="4"/>
      <c r="I77" s="4"/>
      <c r="J77" s="30"/>
    </row>
    <row r="78" spans="1:17" ht="12.95" customHeight="1" x14ac:dyDescent="0.2">
      <c r="A78" s="21"/>
      <c r="D78" s="117" t="s">
        <v>208</v>
      </c>
      <c r="E78" s="117" t="s">
        <v>3</v>
      </c>
      <c r="F78" s="8" t="s">
        <v>7</v>
      </c>
      <c r="G78" s="8"/>
      <c r="H78" s="4"/>
      <c r="I78" s="4"/>
      <c r="J78" s="30"/>
    </row>
    <row r="79" spans="1:17" ht="12.95" customHeight="1" x14ac:dyDescent="0.2">
      <c r="A79" s="21"/>
      <c r="C79" s="580" t="s">
        <v>210</v>
      </c>
      <c r="D79" s="98" t="s">
        <v>206</v>
      </c>
      <c r="E79" s="98" t="s">
        <v>206</v>
      </c>
      <c r="F79" s="98" t="s">
        <v>206</v>
      </c>
      <c r="G79" s="72"/>
      <c r="J79" s="181"/>
    </row>
    <row r="80" spans="1:17" ht="12.95" customHeight="1" x14ac:dyDescent="0.2">
      <c r="A80" s="21"/>
      <c r="C80" s="580" t="s">
        <v>303</v>
      </c>
      <c r="D80" s="98" t="s">
        <v>206</v>
      </c>
      <c r="E80" s="98" t="s">
        <v>206</v>
      </c>
      <c r="F80" s="98" t="s">
        <v>206</v>
      </c>
      <c r="G80" s="72"/>
      <c r="J80" s="181"/>
    </row>
    <row r="81" spans="1:10" ht="12.95" customHeight="1" x14ac:dyDescent="0.2">
      <c r="A81" s="21"/>
      <c r="C81" s="580" t="s">
        <v>20</v>
      </c>
      <c r="D81" s="99">
        <v>0.97</v>
      </c>
      <c r="E81" s="588">
        <v>24</v>
      </c>
      <c r="F81" s="99">
        <v>0.92</v>
      </c>
      <c r="G81" s="72"/>
      <c r="J81" s="181"/>
    </row>
    <row r="82" spans="1:10" ht="12.95" customHeight="1" x14ac:dyDescent="0.2">
      <c r="A82" s="21"/>
      <c r="C82" s="580" t="s">
        <v>19</v>
      </c>
      <c r="D82" s="99">
        <v>1.82</v>
      </c>
      <c r="E82" s="588">
        <v>4</v>
      </c>
      <c r="F82" s="99">
        <v>0.77</v>
      </c>
      <c r="J82" s="181"/>
    </row>
    <row r="83" spans="1:10" ht="12.95" customHeight="1" x14ac:dyDescent="0.2">
      <c r="A83" s="21"/>
      <c r="C83" s="580" t="s">
        <v>211</v>
      </c>
      <c r="D83" s="98">
        <v>1.63</v>
      </c>
      <c r="E83" s="589">
        <v>1</v>
      </c>
      <c r="F83" s="98">
        <v>0.86</v>
      </c>
      <c r="G83" s="4"/>
      <c r="H83" s="4"/>
      <c r="I83" s="4"/>
      <c r="J83" s="181"/>
    </row>
    <row r="84" spans="1:10" ht="12.95" customHeight="1" x14ac:dyDescent="0.2">
      <c r="A84" s="21"/>
      <c r="B84" s="4" t="s">
        <v>201</v>
      </c>
      <c r="C84" s="4"/>
      <c r="D84" s="4"/>
      <c r="I84" s="8"/>
      <c r="J84" s="208"/>
    </row>
    <row r="85" spans="1:10" ht="12.95" customHeight="1" x14ac:dyDescent="0.2">
      <c r="A85" s="21"/>
      <c r="B85" s="4"/>
      <c r="C85" s="4"/>
      <c r="D85" s="117" t="s">
        <v>234</v>
      </c>
      <c r="E85" s="117" t="s">
        <v>3</v>
      </c>
      <c r="F85" s="8" t="s">
        <v>12</v>
      </c>
      <c r="G85" s="8"/>
      <c r="J85" s="208"/>
    </row>
    <row r="86" spans="1:10" ht="12.95" customHeight="1" x14ac:dyDescent="0.2">
      <c r="A86" s="21"/>
      <c r="B86" s="4"/>
      <c r="C86" s="580" t="s">
        <v>210</v>
      </c>
      <c r="D86" s="98" t="s">
        <v>206</v>
      </c>
      <c r="E86" s="98" t="s">
        <v>206</v>
      </c>
      <c r="F86" s="98" t="s">
        <v>206</v>
      </c>
      <c r="G86" s="72"/>
      <c r="J86" s="452"/>
    </row>
    <row r="87" spans="1:10" ht="12.95" customHeight="1" x14ac:dyDescent="0.2">
      <c r="A87" s="21"/>
      <c r="B87" s="4"/>
      <c r="C87" s="580" t="s">
        <v>303</v>
      </c>
      <c r="D87" s="98" t="s">
        <v>206</v>
      </c>
      <c r="E87" s="98" t="s">
        <v>206</v>
      </c>
      <c r="F87" s="98" t="s">
        <v>206</v>
      </c>
      <c r="G87" s="72"/>
      <c r="J87" s="452"/>
    </row>
    <row r="88" spans="1:10" ht="12.95" customHeight="1" x14ac:dyDescent="0.2">
      <c r="A88" s="21"/>
      <c r="B88" s="4"/>
      <c r="C88" s="580" t="s">
        <v>20</v>
      </c>
      <c r="D88" s="587">
        <v>4.0000000000000001E-3</v>
      </c>
      <c r="E88" s="587">
        <v>16</v>
      </c>
      <c r="F88" s="587">
        <v>2E-3</v>
      </c>
      <c r="G88" s="72"/>
      <c r="I88" s="72"/>
      <c r="J88" s="452"/>
    </row>
    <row r="89" spans="1:10" ht="12.95" customHeight="1" x14ac:dyDescent="0.2">
      <c r="A89" s="21"/>
      <c r="B89" s="4"/>
      <c r="C89" s="580" t="s">
        <v>19</v>
      </c>
      <c r="D89" s="587">
        <v>2E-3</v>
      </c>
      <c r="E89" s="587">
        <v>25</v>
      </c>
      <c r="F89" s="587">
        <v>1E-3</v>
      </c>
      <c r="G89" s="72"/>
      <c r="I89" s="72"/>
      <c r="J89" s="452"/>
    </row>
    <row r="90" spans="1:10" ht="12.95" customHeight="1" x14ac:dyDescent="0.2">
      <c r="A90" s="21"/>
      <c r="B90" s="4"/>
      <c r="C90" s="580" t="s">
        <v>211</v>
      </c>
      <c r="D90" s="587">
        <v>1E-3</v>
      </c>
      <c r="E90" s="587">
        <v>4</v>
      </c>
      <c r="F90" s="587">
        <v>1E-3</v>
      </c>
      <c r="G90" s="72"/>
      <c r="I90" s="72"/>
      <c r="J90" s="452"/>
    </row>
    <row r="91" spans="1:10" ht="12.95" customHeight="1" thickBot="1" x14ac:dyDescent="0.25">
      <c r="A91" s="453"/>
      <c r="B91" s="454"/>
      <c r="C91" s="454"/>
      <c r="D91" s="416"/>
      <c r="E91" s="416"/>
      <c r="F91" s="416"/>
      <c r="G91" s="454"/>
      <c r="H91" s="454"/>
      <c r="I91" s="454"/>
      <c r="J91" s="455"/>
    </row>
    <row r="92" spans="1:10" ht="12.95" customHeight="1" x14ac:dyDescent="0.2">
      <c r="A92" s="200" t="s">
        <v>18</v>
      </c>
      <c r="B92" s="202"/>
      <c r="C92" s="202"/>
      <c r="D92" s="456"/>
      <c r="E92" s="456"/>
      <c r="F92" s="202"/>
      <c r="G92" s="202"/>
      <c r="H92" s="202"/>
      <c r="I92" s="202"/>
      <c r="J92" s="203"/>
    </row>
    <row r="93" spans="1:10" ht="12.95" customHeight="1" x14ac:dyDescent="0.2">
      <c r="A93" s="21"/>
      <c r="B93" s="8" t="s">
        <v>202</v>
      </c>
      <c r="C93" s="8"/>
      <c r="D93" s="117"/>
      <c r="E93" s="158"/>
      <c r="I93" s="8"/>
      <c r="J93" s="181"/>
    </row>
    <row r="94" spans="1:10" ht="12.95" customHeight="1" x14ac:dyDescent="0.2">
      <c r="A94" s="21"/>
      <c r="B94" s="8"/>
      <c r="C94" s="8"/>
      <c r="D94" s="117" t="s">
        <v>235</v>
      </c>
      <c r="E94" s="117" t="s">
        <v>3</v>
      </c>
      <c r="F94" s="8" t="s">
        <v>8</v>
      </c>
      <c r="I94" s="8"/>
      <c r="J94" s="181"/>
    </row>
    <row r="95" spans="1:10" ht="12.95" customHeight="1" x14ac:dyDescent="0.2">
      <c r="A95" s="21"/>
      <c r="B95" s="8"/>
      <c r="C95" s="580" t="s">
        <v>210</v>
      </c>
      <c r="D95" s="96" t="s">
        <v>206</v>
      </c>
      <c r="E95" s="96"/>
      <c r="F95" s="96"/>
      <c r="G95" s="69"/>
      <c r="H95" s="72"/>
      <c r="I95" s="72"/>
      <c r="J95" s="452"/>
    </row>
    <row r="96" spans="1:10" ht="12.95" customHeight="1" x14ac:dyDescent="0.2">
      <c r="A96" s="21"/>
      <c r="B96" s="8"/>
      <c r="C96" s="580" t="s">
        <v>303</v>
      </c>
      <c r="D96" s="96" t="s">
        <v>206</v>
      </c>
      <c r="E96" s="96"/>
      <c r="F96" s="96"/>
      <c r="G96" s="69"/>
      <c r="H96" s="72"/>
      <c r="I96" s="72"/>
      <c r="J96" s="452"/>
    </row>
    <row r="97" spans="1:14" ht="12.95" customHeight="1" x14ac:dyDescent="0.2">
      <c r="A97" s="21"/>
      <c r="B97" s="8"/>
      <c r="C97" s="580" t="s">
        <v>20</v>
      </c>
      <c r="D97" s="129">
        <v>0.5</v>
      </c>
      <c r="E97" s="97" t="s">
        <v>318</v>
      </c>
      <c r="F97" s="97" t="s">
        <v>320</v>
      </c>
      <c r="G97" s="69"/>
      <c r="H97" s="72"/>
      <c r="I97" s="72"/>
      <c r="J97" s="452"/>
    </row>
    <row r="98" spans="1:14" ht="12.95" customHeight="1" x14ac:dyDescent="0.2">
      <c r="A98" s="21"/>
      <c r="B98" s="8"/>
      <c r="C98" s="580" t="s">
        <v>19</v>
      </c>
      <c r="D98" s="593">
        <v>0.47</v>
      </c>
      <c r="E98" s="97" t="s">
        <v>319</v>
      </c>
      <c r="F98" s="97" t="s">
        <v>321</v>
      </c>
      <c r="G98" s="69"/>
      <c r="H98" s="72"/>
      <c r="I98" s="72"/>
      <c r="J98" s="452"/>
    </row>
    <row r="99" spans="1:14" ht="12.95" customHeight="1" x14ac:dyDescent="0.2">
      <c r="A99" s="21"/>
      <c r="B99" s="8"/>
      <c r="C99" s="580" t="s">
        <v>211</v>
      </c>
      <c r="D99" s="593">
        <v>0.90900000000000003</v>
      </c>
      <c r="E99" s="97" t="s">
        <v>277</v>
      </c>
      <c r="F99" s="97" t="s">
        <v>317</v>
      </c>
      <c r="G99" s="69"/>
      <c r="H99" s="72"/>
      <c r="I99" s="72"/>
      <c r="J99" s="452"/>
    </row>
    <row r="100" spans="1:14" ht="12.95" customHeight="1" x14ac:dyDescent="0.15">
      <c r="A100" s="205"/>
      <c r="D100" s="158"/>
      <c r="E100" s="158"/>
      <c r="J100" s="181"/>
    </row>
    <row r="101" spans="1:14" ht="12.95" customHeight="1" x14ac:dyDescent="0.2">
      <c r="A101" s="21"/>
      <c r="B101" s="8" t="s">
        <v>203</v>
      </c>
      <c r="C101" s="8"/>
      <c r="D101" s="117"/>
      <c r="E101" s="158"/>
      <c r="H101" s="8"/>
      <c r="I101" s="8"/>
      <c r="J101" s="208"/>
      <c r="K101" s="32"/>
      <c r="L101" s="32"/>
      <c r="M101" s="32"/>
      <c r="N101" s="32"/>
    </row>
    <row r="102" spans="1:14" ht="12.95" customHeight="1" x14ac:dyDescent="0.2">
      <c r="A102" s="21"/>
      <c r="B102" s="8"/>
      <c r="C102" s="8"/>
      <c r="D102" s="117" t="s">
        <v>3</v>
      </c>
      <c r="E102" s="117" t="s">
        <v>99</v>
      </c>
      <c r="F102" s="8" t="s">
        <v>100</v>
      </c>
      <c r="G102" s="9"/>
      <c r="H102" s="9"/>
      <c r="I102" s="8"/>
      <c r="J102" s="208"/>
      <c r="K102" s="32"/>
      <c r="L102" s="32"/>
      <c r="M102" s="32"/>
      <c r="N102" s="32"/>
    </row>
    <row r="103" spans="1:14" ht="12.95" customHeight="1" x14ac:dyDescent="0.2">
      <c r="A103" s="21"/>
      <c r="B103" s="8"/>
      <c r="C103" s="580" t="s">
        <v>210</v>
      </c>
      <c r="D103" s="96" t="s">
        <v>206</v>
      </c>
      <c r="E103" s="96"/>
      <c r="F103" s="96"/>
      <c r="G103" s="69"/>
      <c r="H103" s="69"/>
      <c r="I103" s="72"/>
      <c r="J103" s="457"/>
      <c r="K103" s="32"/>
      <c r="L103" s="32"/>
      <c r="M103" s="32"/>
      <c r="N103" s="32"/>
    </row>
    <row r="104" spans="1:14" ht="12.95" customHeight="1" x14ac:dyDescent="0.2">
      <c r="A104" s="21"/>
      <c r="B104" s="8"/>
      <c r="C104" s="580" t="s">
        <v>303</v>
      </c>
      <c r="D104" s="570" t="s">
        <v>206</v>
      </c>
      <c r="E104" s="96"/>
      <c r="F104" s="96"/>
      <c r="G104" s="69"/>
      <c r="H104" s="69"/>
      <c r="I104" s="72"/>
      <c r="J104" s="457"/>
      <c r="K104" s="32"/>
      <c r="L104" s="32"/>
      <c r="M104" s="32"/>
      <c r="N104" s="32"/>
    </row>
    <row r="105" spans="1:14" ht="12.95" customHeight="1" x14ac:dyDescent="0.2">
      <c r="A105" s="21"/>
      <c r="B105" s="8"/>
      <c r="C105" s="580" t="s">
        <v>20</v>
      </c>
      <c r="D105" s="570" t="s">
        <v>206</v>
      </c>
      <c r="E105" s="97"/>
      <c r="F105" s="97"/>
      <c r="G105" s="69"/>
      <c r="H105" s="69"/>
      <c r="I105" s="72"/>
      <c r="J105" s="457"/>
    </row>
    <row r="106" spans="1:14" ht="12.95" customHeight="1" x14ac:dyDescent="0.2">
      <c r="A106" s="21"/>
      <c r="B106" s="8"/>
      <c r="C106" s="580" t="s">
        <v>19</v>
      </c>
      <c r="D106" s="570" t="s">
        <v>206</v>
      </c>
      <c r="E106" s="97"/>
      <c r="F106" s="97"/>
      <c r="G106" s="69"/>
      <c r="H106" s="69"/>
      <c r="I106" s="72"/>
      <c r="J106" s="457"/>
    </row>
    <row r="107" spans="1:14" ht="12.95" customHeight="1" x14ac:dyDescent="0.2">
      <c r="A107" s="21"/>
      <c r="B107" s="8"/>
      <c r="C107" s="580" t="s">
        <v>211</v>
      </c>
      <c r="D107" s="570" t="s">
        <v>206</v>
      </c>
      <c r="E107" s="97"/>
      <c r="F107" s="97"/>
      <c r="G107" s="69"/>
      <c r="H107" s="69"/>
      <c r="I107" s="72"/>
      <c r="J107" s="457"/>
    </row>
    <row r="108" spans="1:14" ht="12.95" customHeight="1" thickBot="1" x14ac:dyDescent="0.25">
      <c r="A108" s="453"/>
      <c r="B108" s="454"/>
      <c r="C108" s="454"/>
      <c r="D108" s="307"/>
      <c r="E108" s="308"/>
      <c r="F108" s="442"/>
      <c r="G108" s="442"/>
      <c r="H108" s="442"/>
      <c r="I108" s="454"/>
      <c r="J108" s="455"/>
    </row>
    <row r="109" spans="1:14" ht="12.95" customHeight="1" x14ac:dyDescent="0.2">
      <c r="A109" s="200" t="s">
        <v>80</v>
      </c>
      <c r="B109" s="202"/>
      <c r="C109" s="202"/>
      <c r="D109" s="202"/>
      <c r="E109" s="202"/>
      <c r="F109" s="202"/>
      <c r="G109" s="202"/>
      <c r="H109" s="202"/>
      <c r="I109" s="202"/>
      <c r="J109" s="203"/>
    </row>
    <row r="110" spans="1:14" ht="12.95" customHeight="1" x14ac:dyDescent="0.2">
      <c r="A110" s="21"/>
      <c r="B110" s="8" t="s">
        <v>204</v>
      </c>
      <c r="C110" s="8"/>
      <c r="D110" s="8"/>
      <c r="I110" s="8"/>
      <c r="J110" s="181"/>
    </row>
    <row r="111" spans="1:14" ht="12.95" customHeight="1" x14ac:dyDescent="0.2">
      <c r="A111" s="21"/>
      <c r="B111" s="8"/>
      <c r="C111" s="798" t="s">
        <v>312</v>
      </c>
      <c r="D111" s="798"/>
      <c r="E111" s="117" t="s">
        <v>3</v>
      </c>
      <c r="F111" s="8" t="s">
        <v>313</v>
      </c>
      <c r="I111" s="72"/>
      <c r="J111" s="452"/>
    </row>
    <row r="112" spans="1:14" ht="12.95" customHeight="1" x14ac:dyDescent="0.2">
      <c r="A112" s="21"/>
      <c r="B112" s="8"/>
      <c r="C112" s="580" t="s">
        <v>210</v>
      </c>
      <c r="D112" s="570" t="s">
        <v>206</v>
      </c>
      <c r="E112" s="570"/>
      <c r="F112" s="570"/>
      <c r="I112" s="72"/>
      <c r="J112" s="452"/>
    </row>
    <row r="113" spans="1:10" ht="12.95" customHeight="1" x14ac:dyDescent="0.2">
      <c r="A113" s="21"/>
      <c r="B113" s="8"/>
      <c r="C113" s="580" t="s">
        <v>303</v>
      </c>
      <c r="D113" s="570" t="s">
        <v>206</v>
      </c>
      <c r="E113" s="570"/>
      <c r="F113" s="570"/>
      <c r="H113" s="72"/>
      <c r="I113" s="72"/>
      <c r="J113" s="452"/>
    </row>
    <row r="114" spans="1:10" ht="12.95" customHeight="1" x14ac:dyDescent="0.2">
      <c r="A114" s="21"/>
      <c r="B114" s="4"/>
      <c r="C114" s="580" t="s">
        <v>20</v>
      </c>
      <c r="D114" s="97" t="s">
        <v>279</v>
      </c>
      <c r="E114" s="97" t="s">
        <v>282</v>
      </c>
      <c r="F114" s="97" t="s">
        <v>283</v>
      </c>
      <c r="G114" s="4"/>
      <c r="H114" s="4"/>
      <c r="I114" s="4"/>
      <c r="J114" s="30"/>
    </row>
    <row r="115" spans="1:10" ht="12.95" customHeight="1" x14ac:dyDescent="0.2">
      <c r="A115" s="21"/>
      <c r="B115" s="9"/>
      <c r="C115" s="580" t="s">
        <v>19</v>
      </c>
      <c r="D115" s="97" t="s">
        <v>280</v>
      </c>
      <c r="E115" s="97" t="s">
        <v>281</v>
      </c>
      <c r="F115" s="97" t="s">
        <v>134</v>
      </c>
      <c r="G115" s="9"/>
      <c r="H115" s="20"/>
      <c r="I115" s="20"/>
      <c r="J115" s="207"/>
    </row>
    <row r="116" spans="1:10" ht="12.95" customHeight="1" x14ac:dyDescent="0.2">
      <c r="A116" s="21"/>
      <c r="B116" s="9"/>
      <c r="C116" s="580" t="s">
        <v>211</v>
      </c>
      <c r="D116" s="97" t="s">
        <v>314</v>
      </c>
      <c r="E116" s="97" t="s">
        <v>315</v>
      </c>
      <c r="F116" s="97" t="s">
        <v>316</v>
      </c>
      <c r="G116" s="9"/>
      <c r="H116" s="20"/>
      <c r="I116" s="20"/>
      <c r="J116" s="207"/>
    </row>
    <row r="117" spans="1:10" ht="12.95" customHeight="1" thickBot="1" x14ac:dyDescent="0.25">
      <c r="A117" s="453"/>
      <c r="B117" s="454"/>
      <c r="C117" s="454"/>
      <c r="D117" s="416"/>
      <c r="E117" s="416"/>
      <c r="F117" s="416"/>
      <c r="G117" s="458"/>
      <c r="H117" s="458"/>
      <c r="I117" s="458"/>
      <c r="J117" s="459"/>
    </row>
  </sheetData>
  <mergeCells count="9">
    <mergeCell ref="B58:C58"/>
    <mergeCell ref="C111:D111"/>
    <mergeCell ref="B1:I2"/>
    <mergeCell ref="B3:I4"/>
    <mergeCell ref="A1:A4"/>
    <mergeCell ref="B31:C31"/>
    <mergeCell ref="B32:C32"/>
    <mergeCell ref="B33:C33"/>
    <mergeCell ref="B34:C34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rowBreaks count="2" manualBreakCount="2">
    <brk id="56" max="9" man="1"/>
    <brk id="108" max="9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7"/>
  <sheetViews>
    <sheetView topLeftCell="A51" zoomScaleNormal="100" workbookViewId="0">
      <selection activeCell="G8" sqref="G8"/>
    </sheetView>
  </sheetViews>
  <sheetFormatPr baseColWidth="10" defaultColWidth="16" defaultRowHeight="12.95" customHeight="1" x14ac:dyDescent="0.15"/>
  <cols>
    <col min="1" max="9" width="14" style="50" customWidth="1"/>
    <col min="10" max="16384" width="16" style="50"/>
  </cols>
  <sheetData>
    <row r="1" spans="1:9" ht="12.95" customHeight="1" x14ac:dyDescent="0.15">
      <c r="A1" s="811" t="s">
        <v>64</v>
      </c>
      <c r="B1" s="814" t="s">
        <v>22</v>
      </c>
      <c r="C1" s="815"/>
      <c r="D1" s="815"/>
      <c r="E1" s="815"/>
      <c r="F1" s="815"/>
      <c r="G1" s="815"/>
      <c r="H1" s="816"/>
      <c r="I1" s="196" t="s">
        <v>86</v>
      </c>
    </row>
    <row r="2" spans="1:9" ht="12.95" customHeight="1" thickBot="1" x14ac:dyDescent="0.2">
      <c r="A2" s="812"/>
      <c r="B2" s="817"/>
      <c r="C2" s="818"/>
      <c r="D2" s="818"/>
      <c r="E2" s="818"/>
      <c r="F2" s="818"/>
      <c r="G2" s="818"/>
      <c r="H2" s="819"/>
      <c r="I2" s="197" t="s">
        <v>327</v>
      </c>
    </row>
    <row r="3" spans="1:9" ht="12.95" customHeight="1" x14ac:dyDescent="0.15">
      <c r="A3" s="812"/>
      <c r="B3" s="820" t="s">
        <v>23</v>
      </c>
      <c r="C3" s="821"/>
      <c r="D3" s="821"/>
      <c r="E3" s="821"/>
      <c r="F3" s="821"/>
      <c r="G3" s="821"/>
      <c r="H3" s="822"/>
      <c r="I3" s="198" t="s">
        <v>255</v>
      </c>
    </row>
    <row r="4" spans="1:9" ht="12.95" customHeight="1" thickBot="1" x14ac:dyDescent="0.2">
      <c r="A4" s="813"/>
      <c r="B4" s="823"/>
      <c r="C4" s="824"/>
      <c r="D4" s="824"/>
      <c r="E4" s="824"/>
      <c r="F4" s="824"/>
      <c r="G4" s="824"/>
      <c r="H4" s="825"/>
      <c r="I4" s="199">
        <f>gbnummer</f>
        <v>123458</v>
      </c>
    </row>
    <row r="5" spans="1:9" s="64" customFormat="1" ht="12.95" customHeight="1" x14ac:dyDescent="0.2">
      <c r="A5" s="200" t="s">
        <v>69</v>
      </c>
      <c r="B5" s="201"/>
      <c r="C5" s="202"/>
      <c r="D5" s="202"/>
      <c r="E5" s="202"/>
      <c r="F5" s="202"/>
      <c r="G5" s="202"/>
      <c r="H5" s="202"/>
      <c r="I5" s="203"/>
    </row>
    <row r="6" spans="1:9" s="64" customFormat="1" ht="12.95" customHeight="1" x14ac:dyDescent="0.2">
      <c r="A6" s="204"/>
      <c r="B6" s="27" t="s">
        <v>70</v>
      </c>
      <c r="C6" s="22"/>
      <c r="D6" s="22"/>
      <c r="E6" s="22"/>
      <c r="F6" s="86" t="s">
        <v>190</v>
      </c>
      <c r="G6" s="27" t="s">
        <v>71</v>
      </c>
      <c r="H6" s="86" t="s">
        <v>191</v>
      </c>
      <c r="I6" s="56"/>
    </row>
    <row r="7" spans="1:9" s="64" customFormat="1" ht="12.95" customHeight="1" x14ac:dyDescent="0.2">
      <c r="A7" s="204"/>
      <c r="B7" s="22" t="s">
        <v>72</v>
      </c>
      <c r="D7" s="22"/>
      <c r="E7" s="22"/>
      <c r="F7" s="87"/>
      <c r="G7" s="22"/>
      <c r="H7" s="22"/>
      <c r="I7" s="56"/>
    </row>
    <row r="8" spans="1:9" s="64" customFormat="1" ht="12.95" customHeight="1" x14ac:dyDescent="0.2">
      <c r="A8" s="205"/>
      <c r="C8" s="8" t="s">
        <v>0</v>
      </c>
      <c r="D8" s="8"/>
      <c r="E8" s="8"/>
      <c r="G8" s="859" t="s">
        <v>331</v>
      </c>
      <c r="H8" s="67"/>
      <c r="I8" s="206"/>
    </row>
    <row r="9" spans="1:9" s="64" customFormat="1" ht="12.95" customHeight="1" x14ac:dyDescent="0.2">
      <c r="A9" s="150"/>
      <c r="C9" s="9" t="s">
        <v>73</v>
      </c>
      <c r="D9" s="9"/>
      <c r="E9" s="9"/>
      <c r="G9" s="529">
        <v>2</v>
      </c>
      <c r="H9" s="9"/>
      <c r="I9" s="207"/>
    </row>
    <row r="10" spans="1:9" s="64" customFormat="1" ht="12.95" customHeight="1" x14ac:dyDescent="0.2">
      <c r="A10" s="150"/>
      <c r="C10" s="9" t="s">
        <v>74</v>
      </c>
      <c r="D10" s="9"/>
      <c r="E10" s="9"/>
      <c r="G10" s="594">
        <v>10</v>
      </c>
      <c r="H10" s="9" t="s">
        <v>10</v>
      </c>
      <c r="I10" s="207"/>
    </row>
    <row r="11" spans="1:9" s="64" customFormat="1" ht="12.95" customHeight="1" x14ac:dyDescent="0.2">
      <c r="A11" s="150"/>
      <c r="C11" s="9" t="s">
        <v>305</v>
      </c>
      <c r="D11" s="29"/>
      <c r="E11" s="29"/>
      <c r="G11" s="90">
        <v>5.0000000000000001E-4</v>
      </c>
      <c r="H11" s="9" t="s">
        <v>75</v>
      </c>
      <c r="I11" s="207"/>
    </row>
    <row r="12" spans="1:9" s="64" customFormat="1" ht="12.95" customHeight="1" x14ac:dyDescent="0.2">
      <c r="A12" s="150"/>
      <c r="C12" s="9" t="s">
        <v>144</v>
      </c>
      <c r="D12" s="29"/>
      <c r="E12" s="29"/>
      <c r="G12" s="90" t="s">
        <v>268</v>
      </c>
      <c r="H12" s="9"/>
      <c r="I12" s="207"/>
    </row>
    <row r="13" spans="1:9" s="64" customFormat="1" ht="12.95" customHeight="1" x14ac:dyDescent="0.2">
      <c r="A13" s="150"/>
      <c r="C13" s="9" t="s">
        <v>269</v>
      </c>
      <c r="D13" s="70"/>
      <c r="E13" s="70"/>
      <c r="G13" s="90" t="s">
        <v>268</v>
      </c>
      <c r="H13" s="9"/>
      <c r="I13" s="207"/>
    </row>
    <row r="14" spans="1:9" s="64" customFormat="1" ht="12.95" customHeight="1" x14ac:dyDescent="0.2">
      <c r="A14" s="150"/>
      <c r="C14" s="9" t="s">
        <v>143</v>
      </c>
      <c r="D14" s="9"/>
      <c r="E14" s="9"/>
      <c r="G14" s="92" t="s">
        <v>192</v>
      </c>
      <c r="H14" s="9"/>
      <c r="I14" s="207"/>
    </row>
    <row r="15" spans="1:9" s="64" customFormat="1" ht="12.95" customHeight="1" x14ac:dyDescent="0.2">
      <c r="A15" s="150"/>
      <c r="B15" s="20"/>
      <c r="C15" s="20"/>
      <c r="D15" s="20"/>
      <c r="E15" s="20"/>
      <c r="F15" s="20"/>
      <c r="G15" s="20"/>
      <c r="I15" s="207"/>
    </row>
    <row r="16" spans="1:9" s="64" customFormat="1" ht="12.95" customHeight="1" x14ac:dyDescent="0.2">
      <c r="A16" s="21"/>
      <c r="B16" s="8" t="s">
        <v>79</v>
      </c>
      <c r="C16" s="580" t="s">
        <v>210</v>
      </c>
      <c r="D16" s="61" t="s">
        <v>76</v>
      </c>
      <c r="I16" s="208"/>
    </row>
    <row r="17" spans="1:13" s="64" customFormat="1" ht="12.95" customHeight="1" x14ac:dyDescent="0.2">
      <c r="A17" s="21"/>
      <c r="B17" s="8"/>
      <c r="C17" s="580" t="s">
        <v>303</v>
      </c>
      <c r="D17" s="61" t="s">
        <v>76</v>
      </c>
      <c r="G17" s="8"/>
      <c r="I17" s="208"/>
    </row>
    <row r="18" spans="1:13" s="64" customFormat="1" ht="12.95" customHeight="1" x14ac:dyDescent="0.2">
      <c r="A18" s="21"/>
      <c r="B18" s="8"/>
      <c r="C18" s="580" t="s">
        <v>20</v>
      </c>
      <c r="D18" s="61" t="s">
        <v>76</v>
      </c>
      <c r="G18" s="8"/>
      <c r="I18" s="208"/>
    </row>
    <row r="19" spans="1:13" s="64" customFormat="1" ht="12.95" customHeight="1" x14ac:dyDescent="0.2">
      <c r="A19" s="21"/>
      <c r="B19" s="8"/>
      <c r="C19" s="580" t="s">
        <v>19</v>
      </c>
      <c r="D19" s="61" t="s">
        <v>77</v>
      </c>
      <c r="E19" s="8"/>
      <c r="F19" s="8"/>
      <c r="G19" s="71"/>
      <c r="H19" s="8"/>
      <c r="I19" s="208"/>
    </row>
    <row r="20" spans="1:13" s="64" customFormat="1" ht="12.95" customHeight="1" x14ac:dyDescent="0.2">
      <c r="A20" s="21"/>
      <c r="B20" s="8"/>
      <c r="C20" s="580" t="s">
        <v>211</v>
      </c>
      <c r="D20" s="61" t="s">
        <v>76</v>
      </c>
      <c r="E20" s="8"/>
      <c r="F20" s="8"/>
      <c r="G20" s="71"/>
      <c r="H20" s="8"/>
      <c r="I20" s="208"/>
    </row>
    <row r="21" spans="1:13" s="64" customFormat="1" ht="12.95" customHeight="1" x14ac:dyDescent="0.2">
      <c r="A21" s="21"/>
      <c r="B21" s="31" t="s">
        <v>92</v>
      </c>
      <c r="C21" s="31"/>
      <c r="D21" s="31"/>
      <c r="I21" s="209"/>
      <c r="K21" s="32"/>
      <c r="L21" s="32"/>
      <c r="M21" s="32"/>
    </row>
    <row r="22" spans="1:13" s="64" customFormat="1" ht="12.95" customHeight="1" x14ac:dyDescent="0.2">
      <c r="A22" s="21"/>
      <c r="B22" s="31"/>
      <c r="C22" s="583" t="s">
        <v>93</v>
      </c>
      <c r="D22" s="530" t="s">
        <v>193</v>
      </c>
      <c r="E22" s="22" t="s">
        <v>75</v>
      </c>
      <c r="G22" s="72"/>
      <c r="H22" s="22"/>
      <c r="I22" s="209"/>
      <c r="K22" s="32"/>
      <c r="L22" s="32"/>
      <c r="M22" s="32"/>
    </row>
    <row r="23" spans="1:13" s="64" customFormat="1" ht="12.95" customHeight="1" x14ac:dyDescent="0.2">
      <c r="A23" s="150"/>
      <c r="B23" s="24" t="s">
        <v>94</v>
      </c>
      <c r="C23" s="24"/>
      <c r="D23" s="24"/>
      <c r="H23" s="25"/>
      <c r="I23" s="210"/>
      <c r="K23" s="32"/>
      <c r="L23" s="32"/>
      <c r="M23" s="32"/>
    </row>
    <row r="24" spans="1:13" s="64" customFormat="1" ht="12.95" customHeight="1" x14ac:dyDescent="0.2">
      <c r="A24" s="150"/>
      <c r="B24" s="24"/>
      <c r="C24" s="585" t="s">
        <v>322</v>
      </c>
      <c r="E24" s="69"/>
      <c r="I24" s="210"/>
      <c r="K24" s="32"/>
      <c r="L24" s="32"/>
      <c r="M24" s="32"/>
    </row>
    <row r="25" spans="1:13" s="64" customFormat="1" ht="12.95" customHeight="1" x14ac:dyDescent="0.2">
      <c r="A25" s="150"/>
      <c r="B25" s="24"/>
      <c r="C25" s="585" t="s">
        <v>95</v>
      </c>
      <c r="E25" s="70"/>
      <c r="H25" s="25"/>
      <c r="I25" s="210"/>
      <c r="K25" s="32"/>
      <c r="L25" s="32"/>
      <c r="M25" s="32"/>
    </row>
    <row r="26" spans="1:13" s="64" customFormat="1" ht="12.95" customHeight="1" x14ac:dyDescent="0.2">
      <c r="A26" s="150"/>
      <c r="B26" s="24"/>
      <c r="C26" s="585" t="s">
        <v>88</v>
      </c>
      <c r="D26" s="91" t="s">
        <v>105</v>
      </c>
      <c r="H26" s="25"/>
      <c r="I26" s="210"/>
      <c r="K26" s="32"/>
      <c r="L26" s="32"/>
      <c r="M26" s="32"/>
    </row>
    <row r="27" spans="1:13" s="64" customFormat="1" ht="12.95" customHeight="1" x14ac:dyDescent="0.2">
      <c r="A27" s="590"/>
      <c r="B27" s="585"/>
      <c r="C27" s="585" t="s">
        <v>90</v>
      </c>
      <c r="D27" s="91" t="s">
        <v>107</v>
      </c>
      <c r="H27" s="25"/>
      <c r="I27" s="211"/>
      <c r="K27" s="32"/>
      <c r="L27" s="32"/>
      <c r="M27" s="32"/>
    </row>
    <row r="28" spans="1:13" s="64" customFormat="1" ht="12.95" customHeight="1" x14ac:dyDescent="0.2">
      <c r="A28" s="590"/>
      <c r="B28" s="585"/>
      <c r="C28" s="585" t="s">
        <v>96</v>
      </c>
      <c r="D28" s="91" t="s">
        <v>91</v>
      </c>
      <c r="H28" s="25"/>
      <c r="I28" s="211"/>
      <c r="K28" s="32"/>
      <c r="L28" s="32"/>
      <c r="M28" s="32"/>
    </row>
    <row r="29" spans="1:13" s="64" customFormat="1" ht="12.95" customHeight="1" thickBot="1" x14ac:dyDescent="0.25">
      <c r="A29" s="591"/>
      <c r="B29" s="586"/>
      <c r="C29" s="586" t="s">
        <v>97</v>
      </c>
      <c r="D29" s="592" t="s">
        <v>194</v>
      </c>
      <c r="E29" s="213" t="s">
        <v>98</v>
      </c>
      <c r="F29" s="213"/>
      <c r="G29" s="214"/>
      <c r="H29" s="214"/>
      <c r="I29" s="216"/>
      <c r="K29" s="32"/>
      <c r="L29" s="32"/>
      <c r="M29" s="32"/>
    </row>
    <row r="30" spans="1:13" s="64" customFormat="1" ht="12.95" customHeight="1" x14ac:dyDescent="0.2">
      <c r="A30" s="425" t="s">
        <v>142</v>
      </c>
      <c r="B30" s="426"/>
      <c r="C30" s="426"/>
      <c r="D30" s="426"/>
      <c r="E30" s="426"/>
      <c r="F30" s="201"/>
      <c r="G30" s="426"/>
      <c r="H30" s="426"/>
      <c r="I30" s="427"/>
    </row>
    <row r="31" spans="1:13" s="64" customFormat="1" ht="12.95" customHeight="1" x14ac:dyDescent="0.15">
      <c r="A31" s="205"/>
      <c r="B31" s="77" t="s">
        <v>181</v>
      </c>
      <c r="D31" s="595" t="s">
        <v>212</v>
      </c>
      <c r="E31" s="9" t="s">
        <v>213</v>
      </c>
      <c r="F31" s="9"/>
      <c r="G31" s="77"/>
      <c r="H31" s="9"/>
      <c r="I31" s="428"/>
    </row>
    <row r="32" spans="1:13" s="64" customFormat="1" ht="12.95" customHeight="1" x14ac:dyDescent="0.15">
      <c r="A32" s="205"/>
      <c r="B32" s="835">
        <v>324145653302113</v>
      </c>
      <c r="C32" s="835"/>
      <c r="D32" s="94"/>
      <c r="E32" s="95">
        <v>0.3</v>
      </c>
      <c r="F32" s="73"/>
      <c r="G32" s="73"/>
      <c r="H32" s="73"/>
      <c r="I32" s="429"/>
    </row>
    <row r="33" spans="1:16" s="64" customFormat="1" ht="12.95" customHeight="1" x14ac:dyDescent="0.15">
      <c r="A33" s="205"/>
      <c r="B33" s="826" t="s">
        <v>189</v>
      </c>
      <c r="C33" s="826"/>
      <c r="D33" s="94"/>
      <c r="E33" s="95">
        <v>0.3</v>
      </c>
      <c r="F33" s="73"/>
      <c r="G33" s="73"/>
      <c r="H33" s="73"/>
      <c r="I33" s="429"/>
    </row>
    <row r="34" spans="1:16" s="64" customFormat="1" ht="12.95" customHeight="1" x14ac:dyDescent="0.15">
      <c r="A34" s="205"/>
      <c r="B34" s="93"/>
      <c r="C34" s="94"/>
      <c r="D34" s="94"/>
      <c r="E34" s="95"/>
      <c r="F34" s="73"/>
      <c r="G34" s="73"/>
      <c r="H34" s="73"/>
      <c r="I34" s="429"/>
    </row>
    <row r="35" spans="1:16" s="105" customFormat="1" ht="12.95" customHeight="1" x14ac:dyDescent="0.2">
      <c r="A35" s="487"/>
      <c r="B35" s="42" t="s">
        <v>57</v>
      </c>
      <c r="C35" s="42"/>
      <c r="D35" s="108"/>
      <c r="I35" s="152"/>
    </row>
    <row r="36" spans="1:16" s="105" customFormat="1" ht="12.95" customHeight="1" x14ac:dyDescent="0.2">
      <c r="A36" s="487"/>
      <c r="B36" s="113" t="s">
        <v>130</v>
      </c>
      <c r="C36" s="113" t="s">
        <v>58</v>
      </c>
      <c r="D36" s="113" t="s">
        <v>59</v>
      </c>
      <c r="F36" s="113"/>
      <c r="G36" s="101"/>
      <c r="H36" s="101"/>
      <c r="I36" s="152"/>
    </row>
    <row r="37" spans="1:16" s="105" customFormat="1" ht="12.95" customHeight="1" x14ac:dyDescent="0.2">
      <c r="A37" s="487"/>
      <c r="B37" s="109">
        <v>2</v>
      </c>
      <c r="C37" s="109" t="s">
        <v>206</v>
      </c>
      <c r="D37" s="109" t="s">
        <v>206</v>
      </c>
      <c r="G37" s="36"/>
      <c r="H37" s="36"/>
      <c r="I37" s="488"/>
    </row>
    <row r="38" spans="1:16" s="64" customFormat="1" ht="12.95" customHeight="1" thickBot="1" x14ac:dyDescent="0.25">
      <c r="A38" s="430"/>
      <c r="B38" s="431"/>
      <c r="C38" s="432"/>
      <c r="D38" s="432"/>
      <c r="E38" s="460"/>
      <c r="F38" s="432"/>
      <c r="G38" s="432"/>
      <c r="H38" s="432"/>
      <c r="I38" s="433"/>
    </row>
    <row r="39" spans="1:16" s="64" customFormat="1" ht="12.95" customHeight="1" x14ac:dyDescent="0.2">
      <c r="A39" s="200" t="s">
        <v>205</v>
      </c>
      <c r="B39" s="202"/>
      <c r="C39" s="202"/>
      <c r="D39" s="202"/>
      <c r="E39" s="202"/>
      <c r="F39" s="202"/>
      <c r="G39" s="202"/>
      <c r="H39" s="202"/>
      <c r="I39" s="203"/>
      <c r="K39" s="8"/>
      <c r="L39" s="8"/>
      <c r="M39" s="8"/>
      <c r="N39" s="8"/>
      <c r="O39" s="8"/>
      <c r="P39" s="8"/>
    </row>
    <row r="40" spans="1:16" s="70" customFormat="1" ht="12.95" customHeight="1" x14ac:dyDescent="0.2">
      <c r="A40" s="180"/>
      <c r="B40" s="20" t="s">
        <v>223</v>
      </c>
      <c r="C40" s="20"/>
      <c r="D40" s="60" t="s">
        <v>221</v>
      </c>
      <c r="E40" s="60" t="s">
        <v>222</v>
      </c>
      <c r="F40" s="75" t="s">
        <v>271</v>
      </c>
      <c r="G40" s="75"/>
      <c r="H40" s="20" t="s">
        <v>11</v>
      </c>
      <c r="I40" s="184"/>
      <c r="K40" s="9"/>
      <c r="L40" s="9"/>
      <c r="M40" s="9"/>
      <c r="N40" s="9"/>
      <c r="O40" s="9"/>
      <c r="P40" s="9"/>
    </row>
    <row r="41" spans="1:16" s="70" customFormat="1" ht="12.95" customHeight="1" x14ac:dyDescent="0.2">
      <c r="A41" s="180"/>
      <c r="C41" s="580" t="s">
        <v>210</v>
      </c>
      <c r="D41" s="82" t="s">
        <v>206</v>
      </c>
      <c r="F41" s="82" t="s">
        <v>206</v>
      </c>
      <c r="G41" s="83"/>
      <c r="H41" s="80"/>
      <c r="I41" s="184"/>
      <c r="K41" s="9"/>
      <c r="L41" s="9"/>
      <c r="M41" s="9"/>
      <c r="N41" s="9"/>
      <c r="O41" s="9"/>
      <c r="P41" s="9"/>
    </row>
    <row r="42" spans="1:16" s="70" customFormat="1" ht="12.95" customHeight="1" x14ac:dyDescent="0.2">
      <c r="A42" s="180"/>
      <c r="C42" s="580" t="s">
        <v>303</v>
      </c>
      <c r="D42" s="82" t="s">
        <v>206</v>
      </c>
      <c r="F42" s="82" t="s">
        <v>206</v>
      </c>
      <c r="G42" s="84"/>
      <c r="H42" s="81"/>
      <c r="I42" s="439"/>
      <c r="K42" s="9"/>
      <c r="L42" s="9"/>
      <c r="M42" s="9"/>
      <c r="N42" s="9"/>
      <c r="O42" s="9"/>
      <c r="P42" s="9"/>
    </row>
    <row r="43" spans="1:16" s="70" customFormat="1" ht="12.95" customHeight="1" x14ac:dyDescent="0.2">
      <c r="A43" s="180"/>
      <c r="C43" s="580" t="s">
        <v>20</v>
      </c>
      <c r="D43" s="122">
        <v>0.01</v>
      </c>
      <c r="E43" s="121">
        <v>5</v>
      </c>
      <c r="F43" s="83">
        <v>0.65700000000000003</v>
      </c>
      <c r="H43" s="80"/>
      <c r="I43" s="440"/>
      <c r="K43" s="9"/>
      <c r="L43" s="9"/>
      <c r="M43" s="9"/>
      <c r="N43" s="9"/>
      <c r="O43" s="9"/>
      <c r="P43" s="9"/>
    </row>
    <row r="44" spans="1:16" s="70" customFormat="1" ht="12.95" customHeight="1" x14ac:dyDescent="0.2">
      <c r="A44" s="180"/>
      <c r="C44" s="580" t="s">
        <v>19</v>
      </c>
      <c r="D44" s="123">
        <v>1.5</v>
      </c>
      <c r="E44" s="124">
        <v>3</v>
      </c>
      <c r="F44" s="83">
        <v>0.69899999999999995</v>
      </c>
      <c r="H44" s="80"/>
      <c r="I44" s="147"/>
      <c r="K44" s="9"/>
      <c r="L44" s="9"/>
      <c r="M44" s="9"/>
      <c r="N44" s="9"/>
      <c r="O44" s="9"/>
      <c r="P44" s="9"/>
    </row>
    <row r="45" spans="1:16" s="70" customFormat="1" ht="12.95" customHeight="1" x14ac:dyDescent="0.2">
      <c r="A45" s="180"/>
      <c r="C45" s="580" t="s">
        <v>211</v>
      </c>
      <c r="D45" s="122">
        <v>0.01</v>
      </c>
      <c r="F45" s="83"/>
      <c r="G45" s="83"/>
      <c r="H45" s="80"/>
      <c r="I45" s="147"/>
      <c r="K45" s="9"/>
      <c r="L45" s="9"/>
      <c r="M45" s="9"/>
      <c r="N45" s="9"/>
      <c r="O45" s="9"/>
      <c r="P45" s="9"/>
    </row>
    <row r="46" spans="1:16" s="70" customFormat="1" ht="12.95" customHeight="1" x14ac:dyDescent="0.2">
      <c r="A46" s="180"/>
      <c r="C46" s="580" t="s">
        <v>230</v>
      </c>
      <c r="D46" s="125">
        <v>0.63</v>
      </c>
      <c r="F46" s="78"/>
      <c r="G46" s="122"/>
      <c r="H46" s="76"/>
      <c r="I46" s="440"/>
      <c r="K46" s="9"/>
      <c r="L46" s="9"/>
      <c r="M46" s="9"/>
      <c r="N46" s="9"/>
      <c r="O46" s="9"/>
      <c r="P46" s="9"/>
    </row>
    <row r="47" spans="1:16" s="70" customFormat="1" ht="12.95" customHeight="1" x14ac:dyDescent="0.2">
      <c r="A47" s="180"/>
      <c r="C47" s="580" t="s">
        <v>13</v>
      </c>
      <c r="D47" s="125">
        <v>32</v>
      </c>
      <c r="F47" s="78"/>
      <c r="G47" s="76"/>
      <c r="H47" s="76"/>
      <c r="I47" s="440"/>
      <c r="K47" s="9"/>
      <c r="L47" s="9"/>
      <c r="M47" s="9"/>
      <c r="N47" s="9"/>
      <c r="O47" s="9"/>
      <c r="P47" s="9"/>
    </row>
    <row r="48" spans="1:16" s="70" customFormat="1" ht="12.95" customHeight="1" x14ac:dyDescent="0.2">
      <c r="A48" s="180"/>
      <c r="C48" s="580" t="s">
        <v>78</v>
      </c>
      <c r="D48" s="90" t="s">
        <v>21</v>
      </c>
      <c r="F48" s="88"/>
      <c r="G48" s="68"/>
      <c r="H48" s="68"/>
      <c r="I48" s="441"/>
      <c r="K48" s="9"/>
      <c r="L48" s="9"/>
      <c r="M48" s="9"/>
      <c r="N48" s="9"/>
      <c r="O48" s="9"/>
      <c r="P48" s="9"/>
    </row>
    <row r="49" spans="1:16" ht="12.95" customHeight="1" thickBot="1" x14ac:dyDescent="0.25">
      <c r="A49" s="461"/>
      <c r="B49" s="462"/>
      <c r="C49" s="462"/>
      <c r="D49" s="462"/>
      <c r="E49" s="463"/>
      <c r="F49" s="464"/>
      <c r="G49" s="464"/>
      <c r="H49" s="464"/>
      <c r="I49" s="465"/>
    </row>
    <row r="50" spans="1:16" s="64" customFormat="1" ht="12.95" customHeight="1" x14ac:dyDescent="0.2">
      <c r="A50" s="447" t="s">
        <v>14</v>
      </c>
      <c r="B50" s="448"/>
      <c r="C50" s="448"/>
      <c r="D50" s="448"/>
      <c r="E50" s="448"/>
      <c r="F50" s="448"/>
      <c r="G50" s="448"/>
      <c r="H50" s="448"/>
      <c r="I50" s="449"/>
      <c r="K50" s="8"/>
      <c r="L50" s="8"/>
      <c r="M50" s="8"/>
      <c r="N50" s="8"/>
      <c r="O50" s="8"/>
      <c r="P50" s="8"/>
    </row>
    <row r="51" spans="1:16" s="64" customFormat="1" ht="12.95" customHeight="1" x14ac:dyDescent="0.2">
      <c r="A51" s="150"/>
      <c r="B51" s="797" t="s">
        <v>15</v>
      </c>
      <c r="C51" s="797"/>
      <c r="D51" s="363">
        <v>32</v>
      </c>
      <c r="E51" s="20"/>
      <c r="F51" s="69"/>
      <c r="H51" s="20"/>
      <c r="I51" s="207"/>
      <c r="K51" s="8"/>
      <c r="L51" s="8"/>
      <c r="M51" s="8"/>
      <c r="N51" s="8"/>
      <c r="O51" s="8"/>
      <c r="P51" s="8"/>
    </row>
    <row r="52" spans="1:16" s="64" customFormat="1" ht="12.95" customHeight="1" x14ac:dyDescent="0.2">
      <c r="A52" s="150"/>
      <c r="B52" s="797" t="s">
        <v>16</v>
      </c>
      <c r="C52" s="797"/>
      <c r="D52" s="364">
        <v>1</v>
      </c>
      <c r="E52" s="20"/>
      <c r="F52" s="20"/>
      <c r="H52" s="20"/>
      <c r="I52" s="207"/>
      <c r="K52" s="8"/>
      <c r="L52" s="8"/>
      <c r="M52" s="8"/>
      <c r="N52" s="8"/>
      <c r="O52" s="8"/>
      <c r="P52" s="8"/>
    </row>
    <row r="53" spans="1:16" s="64" customFormat="1" ht="12.95" customHeight="1" x14ac:dyDescent="0.2">
      <c r="A53" s="150"/>
      <c r="B53" s="797" t="s">
        <v>17</v>
      </c>
      <c r="C53" s="797"/>
      <c r="D53" s="364">
        <v>1.9E-2</v>
      </c>
      <c r="I53" s="207"/>
      <c r="K53" s="8"/>
      <c r="L53" s="8"/>
      <c r="M53" s="8"/>
      <c r="N53" s="8"/>
      <c r="O53" s="8"/>
      <c r="P53" s="8"/>
    </row>
    <row r="54" spans="1:16" ht="12.95" customHeight="1" thickBot="1" x14ac:dyDescent="0.25">
      <c r="A54" s="466"/>
      <c r="B54" s="467"/>
      <c r="C54" s="467"/>
      <c r="D54" s="467"/>
      <c r="E54" s="467"/>
      <c r="F54" s="467"/>
      <c r="G54" s="467"/>
      <c r="H54" s="467"/>
      <c r="I54" s="468"/>
    </row>
    <row r="55" spans="1:16" ht="12.95" customHeight="1" x14ac:dyDescent="0.2">
      <c r="A55" s="447" t="s">
        <v>224</v>
      </c>
      <c r="B55" s="469"/>
      <c r="C55" s="469"/>
      <c r="D55" s="469"/>
      <c r="E55" s="469"/>
      <c r="F55" s="469"/>
      <c r="G55" s="469"/>
      <c r="H55" s="469"/>
      <c r="I55" s="470"/>
      <c r="K55" s="49"/>
      <c r="L55" s="49"/>
      <c r="M55" s="49"/>
      <c r="N55" s="49"/>
      <c r="O55" s="49"/>
      <c r="P55" s="49"/>
    </row>
    <row r="56" spans="1:16" ht="12.95" customHeight="1" x14ac:dyDescent="0.2">
      <c r="A56" s="471"/>
      <c r="C56" s="44"/>
      <c r="D56" s="827" t="s">
        <v>227</v>
      </c>
      <c r="E56" s="827"/>
      <c r="F56" s="45"/>
      <c r="G56" s="827" t="s">
        <v>290</v>
      </c>
      <c r="H56" s="827"/>
      <c r="I56" s="472"/>
      <c r="K56" s="49"/>
      <c r="L56" s="49"/>
      <c r="M56" s="49"/>
      <c r="N56" s="49"/>
      <c r="O56" s="49"/>
      <c r="P56" s="49"/>
    </row>
    <row r="57" spans="1:16" ht="12.95" customHeight="1" x14ac:dyDescent="0.2">
      <c r="A57" s="829" t="s">
        <v>270</v>
      </c>
      <c r="B57" s="797"/>
      <c r="C57" s="797"/>
      <c r="D57" s="828">
        <v>0.3</v>
      </c>
      <c r="E57" s="828"/>
      <c r="F57" s="47"/>
      <c r="G57" s="828" t="s">
        <v>206</v>
      </c>
      <c r="H57" s="828"/>
      <c r="I57" s="133"/>
      <c r="K57" s="49"/>
      <c r="L57" s="49"/>
      <c r="M57" s="49"/>
      <c r="N57" s="49"/>
      <c r="O57" s="49"/>
      <c r="P57" s="49"/>
    </row>
    <row r="58" spans="1:16" ht="12.95" customHeight="1" x14ac:dyDescent="0.2">
      <c r="A58" s="148"/>
      <c r="B58" s="797" t="s">
        <v>225</v>
      </c>
      <c r="C58" s="797"/>
      <c r="D58" s="828">
        <v>1</v>
      </c>
      <c r="E58" s="828"/>
      <c r="F58" s="43"/>
      <c r="G58" s="828" t="s">
        <v>206</v>
      </c>
      <c r="H58" s="828"/>
      <c r="I58" s="133"/>
      <c r="K58" s="49"/>
      <c r="L58" s="49"/>
      <c r="M58" s="49"/>
      <c r="N58" s="49"/>
      <c r="O58" s="49"/>
      <c r="P58" s="49"/>
    </row>
    <row r="59" spans="1:16" ht="12.95" customHeight="1" x14ac:dyDescent="0.2">
      <c r="A59" s="148"/>
      <c r="B59" s="797" t="s">
        <v>271</v>
      </c>
      <c r="C59" s="797"/>
      <c r="D59" s="828">
        <v>0.127</v>
      </c>
      <c r="E59" s="828"/>
      <c r="F59" s="43"/>
      <c r="G59" s="828" t="s">
        <v>206</v>
      </c>
      <c r="H59" s="828"/>
      <c r="I59" s="133"/>
      <c r="K59" s="49"/>
      <c r="L59" s="49"/>
      <c r="M59" s="49"/>
      <c r="N59" s="49"/>
      <c r="O59" s="49"/>
      <c r="P59" s="49"/>
    </row>
    <row r="60" spans="1:16" ht="12.95" customHeight="1" x14ac:dyDescent="0.2">
      <c r="A60" s="148"/>
      <c r="B60" s="797" t="s">
        <v>231</v>
      </c>
      <c r="C60" s="797"/>
      <c r="D60" s="828">
        <v>0.71</v>
      </c>
      <c r="E60" s="828"/>
      <c r="F60" s="43"/>
      <c r="G60" s="828" t="s">
        <v>206</v>
      </c>
      <c r="H60" s="828"/>
      <c r="I60" s="133"/>
      <c r="O60" s="49"/>
      <c r="P60" s="49"/>
    </row>
    <row r="61" spans="1:16" ht="12.95" customHeight="1" x14ac:dyDescent="0.2">
      <c r="A61" s="148"/>
      <c r="B61" s="35"/>
      <c r="C61" s="35"/>
      <c r="D61" s="35"/>
      <c r="E61" s="35"/>
      <c r="F61" s="38"/>
      <c r="G61" s="126"/>
      <c r="H61" s="126"/>
      <c r="I61" s="134"/>
      <c r="K61" s="49"/>
      <c r="L61" s="49"/>
      <c r="M61" s="49"/>
      <c r="N61" s="49"/>
      <c r="O61" s="49"/>
      <c r="P61" s="49"/>
    </row>
    <row r="62" spans="1:16" ht="12.95" customHeight="1" x14ac:dyDescent="0.2">
      <c r="A62" s="137"/>
      <c r="B62" s="20" t="s">
        <v>226</v>
      </c>
      <c r="C62" s="51"/>
      <c r="D62" s="51"/>
      <c r="F62" s="47"/>
      <c r="G62" s="47"/>
      <c r="H62" s="52"/>
      <c r="I62" s="135"/>
    </row>
    <row r="63" spans="1:16" ht="12.95" customHeight="1" x14ac:dyDescent="0.2">
      <c r="A63" s="137"/>
      <c r="C63" s="808" t="s">
        <v>181</v>
      </c>
      <c r="D63" s="808"/>
      <c r="E63" s="9" t="s">
        <v>213</v>
      </c>
      <c r="H63" s="9" t="s">
        <v>213</v>
      </c>
      <c r="I63" s="135"/>
    </row>
    <row r="64" spans="1:16" ht="12.95" customHeight="1" x14ac:dyDescent="0.2">
      <c r="A64" s="137"/>
      <c r="C64" s="826" t="s">
        <v>206</v>
      </c>
      <c r="D64" s="826"/>
      <c r="E64" s="94" t="s">
        <v>206</v>
      </c>
      <c r="H64" s="94" t="s">
        <v>206</v>
      </c>
      <c r="I64" s="135"/>
    </row>
    <row r="65" spans="1:10" ht="12.95" customHeight="1" x14ac:dyDescent="0.2">
      <c r="A65" s="137"/>
      <c r="C65" s="94"/>
      <c r="E65" s="94"/>
      <c r="H65" s="94"/>
      <c r="I65" s="135"/>
    </row>
    <row r="66" spans="1:10" ht="12.95" customHeight="1" thickBot="1" x14ac:dyDescent="0.25">
      <c r="A66" s="474"/>
      <c r="B66" s="475"/>
      <c r="C66" s="475"/>
      <c r="D66" s="475"/>
      <c r="E66" s="475"/>
      <c r="F66" s="475"/>
      <c r="G66" s="475"/>
      <c r="H66" s="475"/>
      <c r="I66" s="476"/>
    </row>
    <row r="67" spans="1:10" ht="12.95" customHeight="1" thickBot="1" x14ac:dyDescent="0.25">
      <c r="A67" s="447" t="s">
        <v>228</v>
      </c>
      <c r="B67" s="477"/>
      <c r="C67" s="477"/>
      <c r="D67" s="477"/>
      <c r="E67" s="477"/>
      <c r="F67" s="477"/>
      <c r="G67" s="477"/>
      <c r="H67" s="477"/>
      <c r="I67" s="478"/>
    </row>
    <row r="68" spans="1:10" ht="12.95" customHeight="1" thickBot="1" x14ac:dyDescent="0.25">
      <c r="A68" s="139"/>
      <c r="B68" s="34"/>
      <c r="C68" s="34"/>
      <c r="D68" s="836" t="s">
        <v>227</v>
      </c>
      <c r="E68" s="837"/>
      <c r="F68" s="837"/>
      <c r="G68" s="838" t="s">
        <v>232</v>
      </c>
      <c r="H68" s="839"/>
      <c r="I68" s="840"/>
    </row>
    <row r="69" spans="1:10" ht="12.95" customHeight="1" x14ac:dyDescent="0.2">
      <c r="A69" s="137"/>
      <c r="B69" s="53"/>
      <c r="C69" s="49"/>
      <c r="D69" s="841" t="s">
        <v>181</v>
      </c>
      <c r="E69" s="842"/>
      <c r="F69" s="514" t="s">
        <v>292</v>
      </c>
      <c r="G69" s="841" t="s">
        <v>181</v>
      </c>
      <c r="H69" s="842"/>
      <c r="I69" s="548" t="s">
        <v>292</v>
      </c>
    </row>
    <row r="70" spans="1:10" ht="12.95" customHeight="1" x14ac:dyDescent="0.2">
      <c r="A70" s="845" t="s">
        <v>25</v>
      </c>
      <c r="B70" s="843"/>
      <c r="C70" s="844"/>
      <c r="D70" s="834">
        <v>324145653302113</v>
      </c>
      <c r="E70" s="835"/>
      <c r="F70" s="543">
        <v>0.02</v>
      </c>
      <c r="G70" s="832" t="s">
        <v>206</v>
      </c>
      <c r="H70" s="833"/>
      <c r="I70" s="565" t="s">
        <v>206</v>
      </c>
    </row>
    <row r="71" spans="1:10" ht="12.95" customHeight="1" x14ac:dyDescent="0.2">
      <c r="A71" s="576"/>
      <c r="B71" s="843" t="s">
        <v>24</v>
      </c>
      <c r="C71" s="844"/>
      <c r="D71" s="830"/>
      <c r="E71" s="831"/>
      <c r="F71" s="543">
        <v>1.2E-2</v>
      </c>
      <c r="G71" s="832"/>
      <c r="H71" s="833"/>
      <c r="I71" s="565" t="s">
        <v>206</v>
      </c>
      <c r="J71" s="41"/>
    </row>
    <row r="72" spans="1:10" ht="12.95" customHeight="1" x14ac:dyDescent="0.2">
      <c r="A72" s="576"/>
      <c r="B72" s="843"/>
      <c r="C72" s="844"/>
      <c r="D72" s="137"/>
      <c r="E72" s="48"/>
      <c r="F72" s="541"/>
      <c r="G72" s="137"/>
      <c r="H72" s="541"/>
      <c r="I72" s="138"/>
    </row>
    <row r="73" spans="1:10" ht="12.95" customHeight="1" x14ac:dyDescent="0.15">
      <c r="A73" s="845" t="s">
        <v>293</v>
      </c>
      <c r="B73" s="843"/>
      <c r="C73" s="844"/>
      <c r="D73" s="544" t="s">
        <v>9</v>
      </c>
      <c r="E73" s="113" t="s">
        <v>36</v>
      </c>
      <c r="F73" s="564"/>
      <c r="G73" s="547" t="s">
        <v>9</v>
      </c>
      <c r="H73" s="113" t="s">
        <v>36</v>
      </c>
      <c r="I73" s="152"/>
    </row>
    <row r="74" spans="1:10" ht="12.95" customHeight="1" x14ac:dyDescent="0.15">
      <c r="A74" s="576"/>
      <c r="B74" s="577"/>
      <c r="C74" s="584" t="s">
        <v>49</v>
      </c>
      <c r="D74" s="545">
        <v>2</v>
      </c>
      <c r="E74" s="129">
        <v>1</v>
      </c>
      <c r="G74" s="154" t="s">
        <v>206</v>
      </c>
      <c r="H74" s="542" t="s">
        <v>206</v>
      </c>
      <c r="I74" s="143"/>
    </row>
    <row r="75" spans="1:10" ht="12.95" customHeight="1" x14ac:dyDescent="0.15">
      <c r="A75" s="576"/>
      <c r="B75" s="577"/>
      <c r="C75" s="584" t="s">
        <v>50</v>
      </c>
      <c r="D75" s="545">
        <v>0</v>
      </c>
      <c r="E75" s="129">
        <v>0</v>
      </c>
      <c r="G75" s="154" t="s">
        <v>206</v>
      </c>
      <c r="H75" s="542" t="s">
        <v>206</v>
      </c>
      <c r="I75" s="143"/>
    </row>
    <row r="76" spans="1:10" ht="12.95" customHeight="1" x14ac:dyDescent="0.15">
      <c r="A76" s="576"/>
      <c r="B76" s="577"/>
      <c r="C76" s="584" t="s">
        <v>51</v>
      </c>
      <c r="D76" s="545">
        <v>0</v>
      </c>
      <c r="E76" s="129">
        <v>0</v>
      </c>
      <c r="G76" s="154" t="s">
        <v>206</v>
      </c>
      <c r="H76" s="542" t="s">
        <v>206</v>
      </c>
      <c r="I76" s="143"/>
    </row>
    <row r="77" spans="1:10" ht="12.95" customHeight="1" x14ac:dyDescent="0.2">
      <c r="A77" s="576"/>
      <c r="B77" s="577"/>
      <c r="C77" s="142"/>
      <c r="D77" s="137"/>
      <c r="E77" s="130"/>
      <c r="F77" s="130"/>
      <c r="G77" s="144"/>
      <c r="H77" s="130"/>
      <c r="I77" s="138"/>
    </row>
    <row r="78" spans="1:10" ht="12.95" customHeight="1" x14ac:dyDescent="0.15">
      <c r="A78" s="845" t="s">
        <v>294</v>
      </c>
      <c r="B78" s="843"/>
      <c r="C78" s="844"/>
      <c r="D78" s="153"/>
      <c r="F78" s="540"/>
      <c r="G78" s="136"/>
      <c r="H78" s="540"/>
      <c r="I78" s="142"/>
    </row>
    <row r="79" spans="1:10" ht="12.95" customHeight="1" x14ac:dyDescent="0.15">
      <c r="A79" s="576"/>
      <c r="B79" s="577"/>
      <c r="C79" s="142"/>
      <c r="D79" s="141" t="s">
        <v>181</v>
      </c>
      <c r="E79" s="132" t="s">
        <v>291</v>
      </c>
      <c r="F79" s="542" t="s">
        <v>4</v>
      </c>
      <c r="G79" s="141" t="s">
        <v>181</v>
      </c>
      <c r="H79" s="542" t="s">
        <v>291</v>
      </c>
      <c r="I79" s="145" t="s">
        <v>4</v>
      </c>
    </row>
    <row r="80" spans="1:10" ht="12.95" customHeight="1" x14ac:dyDescent="0.2">
      <c r="A80" s="576"/>
      <c r="B80" s="577"/>
      <c r="C80" s="142"/>
      <c r="D80" s="149" t="s">
        <v>206</v>
      </c>
      <c r="E80" s="48"/>
      <c r="F80" s="52"/>
      <c r="G80" s="146"/>
      <c r="H80" s="541"/>
      <c r="I80" s="138"/>
    </row>
    <row r="81" spans="1:12" ht="12.95" customHeight="1" x14ac:dyDescent="0.2">
      <c r="A81" s="576"/>
      <c r="B81" s="577"/>
      <c r="C81" s="142"/>
      <c r="D81" s="154"/>
      <c r="E81" s="48"/>
      <c r="F81" s="541"/>
      <c r="G81" s="137"/>
      <c r="H81" s="541"/>
      <c r="I81" s="138"/>
    </row>
    <row r="82" spans="1:12" ht="12.95" customHeight="1" thickBot="1" x14ac:dyDescent="0.25">
      <c r="A82" s="576"/>
      <c r="B82" s="577"/>
      <c r="C82" s="142"/>
      <c r="D82" s="546"/>
      <c r="E82" s="475"/>
      <c r="F82" s="475"/>
      <c r="G82" s="474"/>
      <c r="H82" s="475"/>
      <c r="I82" s="476"/>
    </row>
    <row r="83" spans="1:12" ht="12.95" customHeight="1" x14ac:dyDescent="0.2">
      <c r="A83" s="137"/>
      <c r="B83" s="48"/>
      <c r="C83" s="48"/>
      <c r="D83" s="48"/>
      <c r="E83" s="48"/>
      <c r="F83" s="541"/>
      <c r="G83" s="541"/>
      <c r="H83" s="541"/>
      <c r="I83" s="138"/>
    </row>
    <row r="84" spans="1:12" ht="12.95" customHeight="1" x14ac:dyDescent="0.15">
      <c r="A84" s="479" t="s">
        <v>101</v>
      </c>
      <c r="B84" s="39"/>
      <c r="C84" s="39"/>
      <c r="E84" s="131" t="s">
        <v>26</v>
      </c>
      <c r="F84" s="37"/>
      <c r="G84" s="566"/>
      <c r="H84" s="37"/>
      <c r="I84" s="143"/>
    </row>
    <row r="85" spans="1:12" ht="12.95" customHeight="1" thickBot="1" x14ac:dyDescent="0.2">
      <c r="A85" s="480"/>
      <c r="B85" s="481"/>
      <c r="C85" s="481"/>
      <c r="D85" s="464"/>
      <c r="E85" s="464"/>
      <c r="F85" s="464"/>
      <c r="G85" s="464"/>
      <c r="H85" s="464"/>
      <c r="I85" s="465"/>
    </row>
    <row r="86" spans="1:12" ht="12.95" customHeight="1" x14ac:dyDescent="0.15">
      <c r="A86" s="107"/>
      <c r="B86" s="116"/>
      <c r="C86" s="116"/>
      <c r="E86" s="116"/>
      <c r="F86" s="116"/>
      <c r="G86" s="116"/>
      <c r="H86" s="116"/>
      <c r="I86" s="116"/>
    </row>
    <row r="87" spans="1:12" ht="12.95" customHeight="1" x14ac:dyDescent="0.15">
      <c r="A87" s="107"/>
      <c r="B87" s="116"/>
      <c r="C87" s="116"/>
      <c r="D87" s="116"/>
      <c r="E87" s="116"/>
      <c r="F87" s="116"/>
      <c r="G87" s="116"/>
      <c r="H87" s="116"/>
      <c r="I87" s="116"/>
    </row>
    <row r="88" spans="1:12" ht="12.95" customHeight="1" x14ac:dyDescent="0.15">
      <c r="A88" s="107"/>
      <c r="B88" s="116"/>
      <c r="C88" s="116"/>
      <c r="D88" s="116"/>
      <c r="E88" s="116"/>
      <c r="F88" s="116"/>
      <c r="G88" s="116"/>
      <c r="H88" s="116"/>
      <c r="I88" s="116"/>
    </row>
    <row r="89" spans="1:12" ht="12.95" customHeight="1" x14ac:dyDescent="0.15">
      <c r="A89" s="107"/>
      <c r="B89" s="116"/>
      <c r="C89" s="116"/>
      <c r="D89" s="116"/>
      <c r="E89" s="116"/>
      <c r="F89" s="116"/>
      <c r="G89" s="116"/>
      <c r="H89" s="116"/>
      <c r="I89" s="116"/>
    </row>
    <row r="92" spans="1:12" ht="12.95" customHeight="1" x14ac:dyDescent="0.15">
      <c r="A92" s="167"/>
      <c r="B92" s="167"/>
      <c r="C92" s="167"/>
      <c r="D92" s="167"/>
      <c r="E92" s="167"/>
      <c r="F92" s="167"/>
      <c r="G92" s="167"/>
      <c r="H92" s="167"/>
      <c r="I92" s="167"/>
      <c r="J92" s="167"/>
      <c r="K92" s="167"/>
      <c r="L92" s="167"/>
    </row>
    <row r="93" spans="1:12" ht="12.95" customHeight="1" x14ac:dyDescent="0.15">
      <c r="A93" s="167"/>
      <c r="B93" s="167"/>
      <c r="C93" s="167"/>
      <c r="D93" s="167"/>
      <c r="E93" s="167"/>
      <c r="F93" s="167"/>
      <c r="G93" s="167"/>
      <c r="H93" s="167"/>
      <c r="I93" s="167"/>
      <c r="J93" s="167"/>
      <c r="K93" s="167"/>
      <c r="L93" s="167"/>
    </row>
    <row r="94" spans="1:12" ht="12.95" customHeight="1" x14ac:dyDescent="0.15">
      <c r="A94" s="167"/>
      <c r="B94" s="167"/>
      <c r="C94" s="167"/>
      <c r="D94" s="167"/>
      <c r="E94" s="167"/>
      <c r="F94" s="167"/>
      <c r="G94" s="167"/>
      <c r="H94" s="167"/>
      <c r="I94" s="167"/>
      <c r="J94" s="167"/>
      <c r="K94" s="167"/>
      <c r="L94" s="167"/>
    </row>
    <row r="95" spans="1:12" ht="12.95" customHeight="1" x14ac:dyDescent="0.15">
      <c r="A95" s="167"/>
      <c r="B95" s="167"/>
      <c r="C95" s="167"/>
      <c r="D95" s="167"/>
      <c r="E95" s="167"/>
      <c r="F95" s="167"/>
      <c r="G95" s="167"/>
      <c r="H95" s="167"/>
      <c r="I95" s="167"/>
      <c r="J95" s="167"/>
      <c r="K95" s="167"/>
      <c r="L95" s="167"/>
    </row>
    <row r="96" spans="1:12" ht="12.95" customHeight="1" x14ac:dyDescent="0.15">
      <c r="A96" s="167"/>
      <c r="B96" s="167"/>
      <c r="C96" s="167"/>
      <c r="D96" s="167"/>
      <c r="E96" s="167"/>
      <c r="F96" s="167"/>
      <c r="G96" s="167"/>
      <c r="H96" s="167"/>
      <c r="I96" s="167"/>
      <c r="J96" s="167"/>
      <c r="K96" s="167"/>
      <c r="L96" s="167"/>
    </row>
    <row r="97" spans="1:12" ht="12.95" customHeight="1" x14ac:dyDescent="0.15">
      <c r="A97" s="167"/>
      <c r="B97" s="167"/>
      <c r="C97" s="167"/>
      <c r="D97" s="167"/>
      <c r="E97" s="167"/>
      <c r="F97" s="167"/>
      <c r="G97" s="167"/>
      <c r="H97" s="167"/>
      <c r="I97" s="167"/>
      <c r="J97" s="167"/>
      <c r="K97" s="167"/>
      <c r="L97" s="167"/>
    </row>
  </sheetData>
  <mergeCells count="37">
    <mergeCell ref="B51:C51"/>
    <mergeCell ref="B52:C52"/>
    <mergeCell ref="B53:C53"/>
    <mergeCell ref="B32:C32"/>
    <mergeCell ref="B33:C33"/>
    <mergeCell ref="B72:C72"/>
    <mergeCell ref="A78:C78"/>
    <mergeCell ref="A73:C73"/>
    <mergeCell ref="B58:C58"/>
    <mergeCell ref="B59:C59"/>
    <mergeCell ref="B60:C60"/>
    <mergeCell ref="A70:C70"/>
    <mergeCell ref="B71:C71"/>
    <mergeCell ref="D71:E71"/>
    <mergeCell ref="G71:H71"/>
    <mergeCell ref="D70:E70"/>
    <mergeCell ref="D68:F68"/>
    <mergeCell ref="G68:I68"/>
    <mergeCell ref="D69:E69"/>
    <mergeCell ref="G69:H69"/>
    <mergeCell ref="G70:H70"/>
    <mergeCell ref="A1:A4"/>
    <mergeCell ref="B1:H2"/>
    <mergeCell ref="B3:H4"/>
    <mergeCell ref="C63:D63"/>
    <mergeCell ref="C64:D64"/>
    <mergeCell ref="D56:E56"/>
    <mergeCell ref="G56:H56"/>
    <mergeCell ref="D57:E57"/>
    <mergeCell ref="D58:E58"/>
    <mergeCell ref="D59:E59"/>
    <mergeCell ref="D60:E60"/>
    <mergeCell ref="G57:H57"/>
    <mergeCell ref="G58:H58"/>
    <mergeCell ref="G59:H59"/>
    <mergeCell ref="G60:H60"/>
    <mergeCell ref="A57:C57"/>
  </mergeCells>
  <printOptions horizontalCentered="1"/>
  <pageMargins left="0.59055118110236227" right="0.39370078740157483" top="0.47244094488188981" bottom="0.47244094488188981" header="0.51181102362204722" footer="0.51181102362204722"/>
  <pageSetup paperSize="9" orientation="portrait" r:id="rId1"/>
  <headerFooter alignWithMargins="0"/>
  <rowBreaks count="1" manualBreakCount="1">
    <brk id="54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0"/>
  <sheetViews>
    <sheetView topLeftCell="A111" zoomScaleNormal="100" workbookViewId="0">
      <selection activeCell="C124" sqref="C124"/>
    </sheetView>
  </sheetViews>
  <sheetFormatPr baseColWidth="10" defaultColWidth="16" defaultRowHeight="12.95" customHeight="1" x14ac:dyDescent="0.15"/>
  <cols>
    <col min="1" max="9" width="15" style="105" customWidth="1"/>
    <col min="10" max="16384" width="16" style="105"/>
  </cols>
  <sheetData>
    <row r="1" spans="1:9" ht="12.95" customHeight="1" x14ac:dyDescent="0.15">
      <c r="A1" s="811" t="s">
        <v>65</v>
      </c>
      <c r="B1" s="814" t="s">
        <v>28</v>
      </c>
      <c r="C1" s="815"/>
      <c r="D1" s="815"/>
      <c r="E1" s="815"/>
      <c r="F1" s="815"/>
      <c r="G1" s="815"/>
      <c r="H1" s="815"/>
      <c r="I1" s="196" t="s">
        <v>86</v>
      </c>
    </row>
    <row r="2" spans="1:9" ht="12.95" customHeight="1" x14ac:dyDescent="0.15">
      <c r="A2" s="812"/>
      <c r="B2" s="846"/>
      <c r="C2" s="847"/>
      <c r="D2" s="847"/>
      <c r="E2" s="847"/>
      <c r="F2" s="847"/>
      <c r="G2" s="847"/>
      <c r="H2" s="847"/>
      <c r="I2" s="197" t="s">
        <v>328</v>
      </c>
    </row>
    <row r="3" spans="1:9" ht="12.95" customHeight="1" x14ac:dyDescent="0.15">
      <c r="A3" s="812"/>
      <c r="B3" s="846"/>
      <c r="C3" s="847"/>
      <c r="D3" s="847"/>
      <c r="E3" s="847"/>
      <c r="F3" s="847"/>
      <c r="G3" s="847"/>
      <c r="H3" s="847"/>
      <c r="I3" s="198" t="s">
        <v>255</v>
      </c>
    </row>
    <row r="4" spans="1:9" ht="12.95" customHeight="1" thickBot="1" x14ac:dyDescent="0.2">
      <c r="A4" s="812"/>
      <c r="B4" s="846"/>
      <c r="C4" s="847"/>
      <c r="D4" s="847"/>
      <c r="E4" s="847"/>
      <c r="F4" s="847"/>
      <c r="G4" s="847"/>
      <c r="H4" s="847"/>
      <c r="I4" s="197">
        <f>gbnummer</f>
        <v>123458</v>
      </c>
    </row>
    <row r="5" spans="1:9" ht="12.95" customHeight="1" x14ac:dyDescent="0.2">
      <c r="A5" s="482" t="s">
        <v>131</v>
      </c>
      <c r="B5" s="483"/>
      <c r="C5" s="483"/>
      <c r="D5" s="483"/>
      <c r="E5" s="483"/>
      <c r="F5" s="483"/>
      <c r="G5" s="483"/>
      <c r="H5" s="483"/>
      <c r="I5" s="484"/>
    </row>
    <row r="6" spans="1:9" ht="12.95" customHeight="1" x14ac:dyDescent="0.2">
      <c r="A6" s="485"/>
      <c r="B6" s="42" t="s">
        <v>29</v>
      </c>
      <c r="C6" s="42"/>
      <c r="D6" s="100"/>
      <c r="F6" s="40"/>
      <c r="G6" s="40"/>
      <c r="H6" s="40"/>
      <c r="I6" s="486"/>
    </row>
    <row r="7" spans="1:9" ht="12.95" customHeight="1" x14ac:dyDescent="0.2">
      <c r="A7" s="487"/>
      <c r="B7" s="36" t="s">
        <v>214</v>
      </c>
      <c r="D7" s="42"/>
      <c r="F7" s="42"/>
      <c r="G7" s="42"/>
      <c r="H7" s="42"/>
      <c r="I7" s="152"/>
    </row>
    <row r="8" spans="1:9" ht="12.95" customHeight="1" x14ac:dyDescent="0.2">
      <c r="A8" s="487"/>
      <c r="B8" s="42" t="s">
        <v>215</v>
      </c>
      <c r="D8" s="42"/>
      <c r="E8" s="42"/>
      <c r="G8" s="42"/>
      <c r="H8" s="42"/>
      <c r="I8" s="152"/>
    </row>
    <row r="9" spans="1:9" ht="12.95" customHeight="1" x14ac:dyDescent="0.2">
      <c r="A9" s="487"/>
      <c r="B9" s="42" t="s">
        <v>216</v>
      </c>
      <c r="D9" s="42"/>
      <c r="E9" s="42"/>
      <c r="F9" s="42"/>
      <c r="G9" s="42"/>
      <c r="H9" s="42"/>
      <c r="I9" s="152"/>
    </row>
    <row r="10" spans="1:9" ht="12.95" customHeight="1" thickBot="1" x14ac:dyDescent="0.25">
      <c r="A10" s="489"/>
      <c r="B10" s="490"/>
      <c r="C10" s="490"/>
      <c r="D10" s="490"/>
      <c r="E10" s="490"/>
      <c r="F10" s="490"/>
      <c r="G10" s="490"/>
      <c r="H10" s="490"/>
      <c r="I10" s="491"/>
    </row>
    <row r="11" spans="1:9" s="64" customFormat="1" ht="12.95" customHeight="1" x14ac:dyDescent="0.2">
      <c r="A11" s="200" t="s">
        <v>69</v>
      </c>
      <c r="B11" s="201"/>
      <c r="C11" s="202"/>
      <c r="D11" s="202"/>
      <c r="E11" s="202"/>
      <c r="F11" s="202"/>
      <c r="G11" s="202"/>
      <c r="H11" s="202"/>
      <c r="I11" s="203"/>
    </row>
    <row r="12" spans="1:9" s="64" customFormat="1" ht="12.95" customHeight="1" x14ac:dyDescent="0.2">
      <c r="A12" s="204"/>
      <c r="B12" s="27" t="s">
        <v>70</v>
      </c>
      <c r="C12" s="22"/>
      <c r="D12" s="22"/>
      <c r="E12" s="22"/>
      <c r="F12" s="86" t="s">
        <v>190</v>
      </c>
      <c r="G12" s="27" t="s">
        <v>71</v>
      </c>
      <c r="H12" s="86" t="s">
        <v>191</v>
      </c>
      <c r="I12" s="56"/>
    </row>
    <row r="13" spans="1:9" s="64" customFormat="1" ht="12.95" customHeight="1" x14ac:dyDescent="0.2">
      <c r="A13" s="204"/>
      <c r="B13" s="22" t="s">
        <v>72</v>
      </c>
      <c r="D13" s="22"/>
      <c r="E13" s="22"/>
      <c r="F13" s="87"/>
      <c r="G13" s="22"/>
      <c r="H13" s="22"/>
      <c r="I13" s="56"/>
    </row>
    <row r="14" spans="1:9" s="64" customFormat="1" ht="12.95" customHeight="1" x14ac:dyDescent="0.2">
      <c r="A14" s="205"/>
      <c r="C14" s="8" t="s">
        <v>0</v>
      </c>
      <c r="D14" s="8"/>
      <c r="E14" s="8"/>
      <c r="G14" s="859" t="s">
        <v>331</v>
      </c>
      <c r="H14" s="67"/>
      <c r="I14" s="206"/>
    </row>
    <row r="15" spans="1:9" s="64" customFormat="1" ht="12.95" customHeight="1" x14ac:dyDescent="0.2">
      <c r="A15" s="150"/>
      <c r="C15" s="9" t="s">
        <v>73</v>
      </c>
      <c r="D15" s="9"/>
      <c r="E15" s="9"/>
      <c r="G15" s="860">
        <v>2</v>
      </c>
      <c r="H15" s="9"/>
      <c r="I15" s="207"/>
    </row>
    <row r="16" spans="1:9" s="64" customFormat="1" ht="12.95" customHeight="1" x14ac:dyDescent="0.2">
      <c r="A16" s="150"/>
      <c r="C16" s="9" t="s">
        <v>74</v>
      </c>
      <c r="D16" s="9"/>
      <c r="E16" s="9"/>
      <c r="G16" s="594">
        <v>10</v>
      </c>
      <c r="H16" s="9" t="s">
        <v>10</v>
      </c>
      <c r="I16" s="207"/>
    </row>
    <row r="17" spans="1:13" s="64" customFormat="1" ht="12.95" customHeight="1" x14ac:dyDescent="0.2">
      <c r="A17" s="150"/>
      <c r="C17" s="9" t="s">
        <v>305</v>
      </c>
      <c r="D17" s="29"/>
      <c r="E17" s="29"/>
      <c r="G17" s="90">
        <v>5.0000000000000001E-4</v>
      </c>
      <c r="H17" s="9" t="s">
        <v>75</v>
      </c>
      <c r="I17" s="207"/>
    </row>
    <row r="18" spans="1:13" s="64" customFormat="1" ht="12.95" customHeight="1" x14ac:dyDescent="0.2">
      <c r="A18" s="150"/>
      <c r="C18" s="9" t="s">
        <v>144</v>
      </c>
      <c r="D18" s="29"/>
      <c r="E18" s="29"/>
      <c r="G18" s="90" t="s">
        <v>268</v>
      </c>
      <c r="H18" s="9"/>
      <c r="I18" s="207"/>
    </row>
    <row r="19" spans="1:13" s="64" customFormat="1" ht="12.95" customHeight="1" x14ac:dyDescent="0.2">
      <c r="A19" s="150"/>
      <c r="C19" s="9" t="s">
        <v>269</v>
      </c>
      <c r="D19" s="70"/>
      <c r="E19" s="70"/>
      <c r="G19" s="90" t="s">
        <v>268</v>
      </c>
      <c r="H19" s="9"/>
      <c r="I19" s="207"/>
    </row>
    <row r="20" spans="1:13" s="64" customFormat="1" ht="12.95" customHeight="1" x14ac:dyDescent="0.2">
      <c r="A20" s="150"/>
      <c r="C20" s="9" t="s">
        <v>143</v>
      </c>
      <c r="D20" s="9"/>
      <c r="E20" s="9"/>
      <c r="G20" s="92" t="s">
        <v>192</v>
      </c>
      <c r="H20" s="9"/>
      <c r="I20" s="207"/>
    </row>
    <row r="21" spans="1:13" s="64" customFormat="1" ht="12.95" customHeight="1" x14ac:dyDescent="0.2">
      <c r="A21" s="150"/>
      <c r="B21" s="20"/>
      <c r="C21" s="20"/>
      <c r="D21" s="20"/>
      <c r="E21" s="20"/>
      <c r="F21" s="20"/>
      <c r="G21" s="20"/>
      <c r="I21" s="207"/>
    </row>
    <row r="22" spans="1:13" s="64" customFormat="1" ht="12.95" customHeight="1" x14ac:dyDescent="0.2">
      <c r="A22" s="21"/>
      <c r="B22" s="8" t="s">
        <v>79</v>
      </c>
      <c r="C22" s="580" t="s">
        <v>210</v>
      </c>
      <c r="D22" s="61" t="s">
        <v>76</v>
      </c>
      <c r="I22" s="208"/>
    </row>
    <row r="23" spans="1:13" s="64" customFormat="1" ht="12.95" customHeight="1" x14ac:dyDescent="0.2">
      <c r="A23" s="21"/>
      <c r="B23" s="8"/>
      <c r="C23" s="581" t="s">
        <v>303</v>
      </c>
      <c r="D23" s="61" t="s">
        <v>76</v>
      </c>
      <c r="G23" s="8"/>
      <c r="I23" s="208"/>
    </row>
    <row r="24" spans="1:13" s="64" customFormat="1" ht="12.95" customHeight="1" x14ac:dyDescent="0.2">
      <c r="A24" s="21"/>
      <c r="B24" s="8"/>
      <c r="C24" s="580" t="s">
        <v>20</v>
      </c>
      <c r="D24" s="61" t="s">
        <v>76</v>
      </c>
      <c r="G24" s="8"/>
      <c r="I24" s="208"/>
    </row>
    <row r="25" spans="1:13" s="64" customFormat="1" ht="12.95" customHeight="1" x14ac:dyDescent="0.2">
      <c r="A25" s="21"/>
      <c r="B25" s="8"/>
      <c r="C25" s="580" t="s">
        <v>19</v>
      </c>
      <c r="D25" s="61" t="s">
        <v>77</v>
      </c>
      <c r="E25" s="8"/>
      <c r="F25" s="8"/>
      <c r="G25" s="71"/>
      <c r="H25" s="8"/>
      <c r="I25" s="208"/>
    </row>
    <row r="26" spans="1:13" s="64" customFormat="1" ht="12.95" customHeight="1" x14ac:dyDescent="0.2">
      <c r="A26" s="21"/>
      <c r="B26" s="8"/>
      <c r="C26" s="580" t="s">
        <v>211</v>
      </c>
      <c r="D26" s="61" t="s">
        <v>76</v>
      </c>
      <c r="E26" s="8"/>
      <c r="F26" s="8"/>
      <c r="G26" s="71"/>
      <c r="H26" s="8"/>
      <c r="I26" s="208"/>
    </row>
    <row r="27" spans="1:13" s="64" customFormat="1" ht="12.95" customHeight="1" x14ac:dyDescent="0.2">
      <c r="A27" s="21"/>
      <c r="B27" s="31" t="s">
        <v>92</v>
      </c>
      <c r="C27" s="31"/>
      <c r="D27" s="31"/>
      <c r="I27" s="209"/>
      <c r="K27" s="32"/>
      <c r="L27" s="32"/>
      <c r="M27" s="32"/>
    </row>
    <row r="28" spans="1:13" s="64" customFormat="1" ht="12.95" customHeight="1" x14ac:dyDescent="0.2">
      <c r="A28" s="21"/>
      <c r="B28" s="31"/>
      <c r="C28" s="583" t="s">
        <v>93</v>
      </c>
      <c r="D28" s="530" t="s">
        <v>193</v>
      </c>
      <c r="E28" s="22" t="s">
        <v>75</v>
      </c>
      <c r="F28" s="22"/>
      <c r="G28" s="72"/>
      <c r="H28" s="22"/>
      <c r="I28" s="209"/>
      <c r="K28" s="32"/>
      <c r="L28" s="32"/>
      <c r="M28" s="32"/>
    </row>
    <row r="29" spans="1:13" s="64" customFormat="1" ht="12.95" customHeight="1" x14ac:dyDescent="0.2">
      <c r="A29" s="150"/>
      <c r="B29" s="24" t="s">
        <v>94</v>
      </c>
      <c r="C29" s="24"/>
      <c r="D29" s="24"/>
      <c r="H29" s="25"/>
      <c r="I29" s="210"/>
      <c r="K29" s="32"/>
      <c r="L29" s="32"/>
      <c r="M29" s="32"/>
    </row>
    <row r="30" spans="1:13" s="64" customFormat="1" ht="12.95" customHeight="1" x14ac:dyDescent="0.2">
      <c r="A30" s="150"/>
      <c r="B30" s="24"/>
      <c r="C30" s="585" t="s">
        <v>322</v>
      </c>
      <c r="E30" s="69"/>
      <c r="I30" s="210"/>
      <c r="K30" s="32"/>
      <c r="L30" s="32"/>
      <c r="M30" s="32"/>
    </row>
    <row r="31" spans="1:13" s="64" customFormat="1" ht="12.95" customHeight="1" x14ac:dyDescent="0.2">
      <c r="A31" s="150"/>
      <c r="B31" s="24"/>
      <c r="C31" s="585" t="s">
        <v>95</v>
      </c>
      <c r="E31" s="70"/>
      <c r="H31" s="25"/>
      <c r="I31" s="210"/>
      <c r="K31" s="32"/>
      <c r="L31" s="32"/>
      <c r="M31" s="32"/>
    </row>
    <row r="32" spans="1:13" s="64" customFormat="1" ht="12.95" customHeight="1" x14ac:dyDescent="0.2">
      <c r="A32" s="150"/>
      <c r="B32" s="24"/>
      <c r="C32" s="585" t="s">
        <v>88</v>
      </c>
      <c r="D32" s="91" t="s">
        <v>105</v>
      </c>
      <c r="H32" s="25"/>
      <c r="I32" s="210"/>
      <c r="K32" s="32"/>
      <c r="L32" s="32"/>
      <c r="M32" s="32"/>
    </row>
    <row r="33" spans="1:16" s="64" customFormat="1" ht="12.95" customHeight="1" x14ac:dyDescent="0.2">
      <c r="A33" s="590"/>
      <c r="B33" s="585"/>
      <c r="C33" s="585" t="s">
        <v>90</v>
      </c>
      <c r="D33" s="91" t="s">
        <v>107</v>
      </c>
      <c r="H33" s="25"/>
      <c r="I33" s="211"/>
      <c r="K33" s="32"/>
      <c r="L33" s="32"/>
      <c r="M33" s="32"/>
    </row>
    <row r="34" spans="1:16" s="64" customFormat="1" ht="12.95" customHeight="1" x14ac:dyDescent="0.2">
      <c r="A34" s="590"/>
      <c r="B34" s="585"/>
      <c r="C34" s="585" t="s">
        <v>96</v>
      </c>
      <c r="D34" s="91" t="s">
        <v>91</v>
      </c>
      <c r="H34" s="25"/>
      <c r="I34" s="211"/>
      <c r="K34" s="32"/>
      <c r="L34" s="32"/>
      <c r="M34" s="32"/>
    </row>
    <row r="35" spans="1:16" s="64" customFormat="1" ht="12.95" customHeight="1" thickBot="1" x14ac:dyDescent="0.25">
      <c r="A35" s="591"/>
      <c r="B35" s="586"/>
      <c r="C35" s="586" t="s">
        <v>97</v>
      </c>
      <c r="D35" s="592" t="s">
        <v>194</v>
      </c>
      <c r="E35" s="213" t="s">
        <v>98</v>
      </c>
      <c r="F35" s="27"/>
      <c r="I35" s="211"/>
      <c r="K35" s="32"/>
      <c r="L35" s="32"/>
      <c r="M35" s="32"/>
    </row>
    <row r="36" spans="1:16" s="64" customFormat="1" ht="12.95" customHeight="1" x14ac:dyDescent="0.2">
      <c r="A36" s="425" t="s">
        <v>142</v>
      </c>
      <c r="B36" s="426"/>
      <c r="C36" s="426"/>
      <c r="D36" s="426"/>
      <c r="E36" s="426"/>
      <c r="F36" s="201"/>
      <c r="G36" s="426"/>
      <c r="H36" s="426"/>
      <c r="I36" s="427"/>
    </row>
    <row r="37" spans="1:16" s="64" customFormat="1" ht="12.95" customHeight="1" x14ac:dyDescent="0.15">
      <c r="A37" s="205"/>
      <c r="B37" s="77" t="s">
        <v>181</v>
      </c>
      <c r="D37" s="9" t="s">
        <v>212</v>
      </c>
      <c r="E37" s="9" t="s">
        <v>213</v>
      </c>
      <c r="F37" s="9"/>
      <c r="G37" s="77"/>
      <c r="H37" s="9"/>
      <c r="I37" s="428"/>
    </row>
    <row r="38" spans="1:16" s="64" customFormat="1" ht="12.95" customHeight="1" x14ac:dyDescent="0.15">
      <c r="A38" s="205"/>
      <c r="B38" s="848">
        <v>324145653302113</v>
      </c>
      <c r="C38" s="848"/>
      <c r="D38" s="94"/>
      <c r="E38" s="861">
        <v>0.02</v>
      </c>
      <c r="F38" s="73"/>
      <c r="G38" s="73"/>
      <c r="H38" s="73"/>
      <c r="I38" s="429"/>
    </row>
    <row r="39" spans="1:16" s="64" customFormat="1" ht="12.95" customHeight="1" x14ac:dyDescent="0.15">
      <c r="A39" s="205"/>
      <c r="B39" s="848">
        <v>324135653302100</v>
      </c>
      <c r="C39" s="848"/>
      <c r="D39" s="94"/>
      <c r="E39" s="861">
        <v>0.02</v>
      </c>
      <c r="F39" s="73"/>
      <c r="G39" s="73"/>
      <c r="H39" s="73"/>
      <c r="I39" s="429"/>
    </row>
    <row r="40" spans="1:16" ht="12.95" customHeight="1" x14ac:dyDescent="0.2">
      <c r="A40" s="494"/>
      <c r="B40" s="102"/>
      <c r="C40" s="102"/>
      <c r="D40" s="101"/>
      <c r="E40" s="102"/>
      <c r="F40" s="101"/>
      <c r="G40" s="102"/>
      <c r="H40" s="102"/>
      <c r="I40" s="495"/>
    </row>
    <row r="41" spans="1:16" ht="12.95" customHeight="1" x14ac:dyDescent="0.2">
      <c r="A41" s="487"/>
      <c r="B41" s="42" t="s">
        <v>57</v>
      </c>
      <c r="C41" s="42"/>
      <c r="D41" s="108"/>
      <c r="I41" s="152"/>
    </row>
    <row r="42" spans="1:16" ht="12.95" customHeight="1" x14ac:dyDescent="0.2">
      <c r="A42" s="487"/>
      <c r="B42" s="113" t="s">
        <v>130</v>
      </c>
      <c r="C42" s="113" t="s">
        <v>58</v>
      </c>
      <c r="D42" s="113" t="s">
        <v>59</v>
      </c>
      <c r="F42" s="113"/>
      <c r="G42" s="101"/>
      <c r="H42" s="101"/>
      <c r="I42" s="152"/>
    </row>
    <row r="43" spans="1:16" ht="12.95" customHeight="1" x14ac:dyDescent="0.2">
      <c r="A43" s="487"/>
      <c r="B43" s="109">
        <v>2</v>
      </c>
      <c r="C43" s="109" t="s">
        <v>206</v>
      </c>
      <c r="D43" s="109" t="s">
        <v>206</v>
      </c>
      <c r="G43" s="36"/>
      <c r="H43" s="36"/>
      <c r="I43" s="488"/>
    </row>
    <row r="44" spans="1:16" ht="12.95" customHeight="1" thickBot="1" x14ac:dyDescent="0.25">
      <c r="A44" s="461"/>
      <c r="B44" s="492"/>
      <c r="C44" s="492"/>
      <c r="D44" s="492"/>
      <c r="E44" s="492"/>
      <c r="F44" s="492"/>
      <c r="G44" s="492"/>
      <c r="H44" s="492"/>
      <c r="I44" s="493"/>
    </row>
    <row r="45" spans="1:16" s="64" customFormat="1" ht="12.95" customHeight="1" x14ac:dyDescent="0.2">
      <c r="A45" s="200" t="s">
        <v>205</v>
      </c>
      <c r="B45" s="202"/>
      <c r="C45" s="202"/>
      <c r="D45" s="202"/>
      <c r="E45" s="202"/>
      <c r="F45" s="202"/>
      <c r="G45" s="202"/>
      <c r="H45" s="202"/>
      <c r="I45" s="203"/>
      <c r="K45" s="8"/>
      <c r="L45" s="8"/>
      <c r="M45" s="8"/>
      <c r="N45" s="8"/>
      <c r="O45" s="8"/>
      <c r="P45" s="8"/>
    </row>
    <row r="46" spans="1:16" s="70" customFormat="1" ht="12.95" customHeight="1" x14ac:dyDescent="0.2">
      <c r="A46" s="180"/>
      <c r="B46" s="20" t="s">
        <v>223</v>
      </c>
      <c r="C46" s="20"/>
      <c r="D46" s="60" t="s">
        <v>221</v>
      </c>
      <c r="E46" s="60" t="s">
        <v>222</v>
      </c>
      <c r="F46" s="75" t="s">
        <v>271</v>
      </c>
      <c r="G46" s="75"/>
      <c r="H46" s="75"/>
      <c r="I46" s="184"/>
      <c r="K46" s="9"/>
      <c r="L46" s="9"/>
      <c r="M46" s="9"/>
      <c r="N46" s="9"/>
      <c r="O46" s="9"/>
      <c r="P46" s="9"/>
    </row>
    <row r="47" spans="1:16" s="70" customFormat="1" ht="12.95" customHeight="1" x14ac:dyDescent="0.2">
      <c r="A47" s="180"/>
      <c r="B47" s="20" t="s">
        <v>210</v>
      </c>
      <c r="D47" s="82" t="s">
        <v>206</v>
      </c>
      <c r="F47" s="82" t="s">
        <v>206</v>
      </c>
      <c r="G47" s="83"/>
      <c r="H47" s="80"/>
      <c r="I47" s="184"/>
      <c r="K47" s="9"/>
      <c r="L47" s="9"/>
      <c r="M47" s="9"/>
      <c r="N47" s="9"/>
      <c r="O47" s="9"/>
      <c r="P47" s="9"/>
    </row>
    <row r="48" spans="1:16" s="70" customFormat="1" ht="12.95" customHeight="1" x14ac:dyDescent="0.2">
      <c r="A48" s="180"/>
      <c r="B48" s="581" t="s">
        <v>303</v>
      </c>
      <c r="C48" s="20"/>
      <c r="D48" s="82" t="s">
        <v>206</v>
      </c>
      <c r="F48" s="82" t="s">
        <v>206</v>
      </c>
      <c r="G48" s="84"/>
      <c r="H48" s="81"/>
      <c r="I48" s="439"/>
      <c r="K48" s="9"/>
      <c r="L48" s="9"/>
      <c r="M48" s="9"/>
      <c r="N48" s="9"/>
      <c r="O48" s="9"/>
      <c r="P48" s="9"/>
    </row>
    <row r="49" spans="1:16" s="70" customFormat="1" ht="12.95" customHeight="1" x14ac:dyDescent="0.2">
      <c r="A49" s="180"/>
      <c r="B49" s="20" t="s">
        <v>20</v>
      </c>
      <c r="C49" s="20"/>
      <c r="D49" s="122">
        <v>0.01</v>
      </c>
      <c r="E49" s="121">
        <v>5</v>
      </c>
      <c r="F49" s="83">
        <v>0.65700000000000003</v>
      </c>
      <c r="H49" s="80"/>
      <c r="I49" s="440"/>
      <c r="K49" s="9"/>
      <c r="L49" s="9"/>
      <c r="M49" s="9"/>
      <c r="N49" s="9"/>
      <c r="O49" s="9"/>
      <c r="P49" s="9"/>
    </row>
    <row r="50" spans="1:16" s="70" customFormat="1" ht="12.95" customHeight="1" x14ac:dyDescent="0.2">
      <c r="A50" s="180"/>
      <c r="B50" s="20" t="s">
        <v>19</v>
      </c>
      <c r="C50" s="20"/>
      <c r="D50" s="123">
        <v>1.5</v>
      </c>
      <c r="E50" s="124">
        <v>2</v>
      </c>
      <c r="F50" s="83">
        <v>0.69899999999999995</v>
      </c>
      <c r="H50" s="80"/>
      <c r="I50" s="147"/>
      <c r="K50" s="9"/>
      <c r="L50" s="9"/>
      <c r="M50" s="9"/>
      <c r="N50" s="9"/>
      <c r="O50" s="9"/>
      <c r="P50" s="9"/>
    </row>
    <row r="51" spans="1:16" s="70" customFormat="1" ht="12.95" customHeight="1" x14ac:dyDescent="0.2">
      <c r="A51" s="180"/>
      <c r="B51" s="20" t="s">
        <v>211</v>
      </c>
      <c r="C51" s="20"/>
      <c r="D51" s="122">
        <v>0.01</v>
      </c>
      <c r="F51" s="83"/>
      <c r="G51" s="83"/>
      <c r="H51" s="80"/>
      <c r="I51" s="147"/>
      <c r="K51" s="9"/>
      <c r="L51" s="9"/>
      <c r="M51" s="9"/>
      <c r="N51" s="9"/>
      <c r="O51" s="9"/>
      <c r="P51" s="9"/>
    </row>
    <row r="52" spans="1:16" s="70" customFormat="1" ht="12.95" customHeight="1" x14ac:dyDescent="0.2">
      <c r="A52" s="180"/>
      <c r="B52" s="20" t="s">
        <v>199</v>
      </c>
      <c r="C52" s="20"/>
      <c r="D52" s="79"/>
      <c r="E52" s="125">
        <v>0.63</v>
      </c>
      <c r="F52" s="78"/>
      <c r="G52" s="76"/>
      <c r="H52" s="76"/>
      <c r="I52" s="440"/>
      <c r="K52" s="9"/>
      <c r="L52" s="9"/>
      <c r="M52" s="9"/>
      <c r="N52" s="9"/>
      <c r="O52" s="9"/>
      <c r="P52" s="9"/>
    </row>
    <row r="53" spans="1:16" s="70" customFormat="1" ht="12.95" customHeight="1" x14ac:dyDescent="0.2">
      <c r="A53" s="180"/>
      <c r="B53" s="20" t="s">
        <v>13</v>
      </c>
      <c r="D53" s="79"/>
      <c r="E53" s="125">
        <v>32</v>
      </c>
      <c r="F53" s="78"/>
      <c r="G53" s="76"/>
      <c r="H53" s="76"/>
      <c r="I53" s="440"/>
      <c r="K53" s="9"/>
      <c r="L53" s="9"/>
      <c r="M53" s="9"/>
      <c r="N53" s="9"/>
      <c r="O53" s="9"/>
      <c r="P53" s="9"/>
    </row>
    <row r="54" spans="1:16" s="70" customFormat="1" ht="12.95" customHeight="1" x14ac:dyDescent="0.2">
      <c r="A54" s="180"/>
      <c r="B54" s="20" t="s">
        <v>78</v>
      </c>
      <c r="C54" s="20"/>
      <c r="D54" s="79"/>
      <c r="E54" s="90" t="s">
        <v>21</v>
      </c>
      <c r="F54" s="88"/>
      <c r="G54" s="68"/>
      <c r="H54" s="68"/>
      <c r="I54" s="441"/>
      <c r="K54" s="9"/>
      <c r="L54" s="9"/>
      <c r="M54" s="9"/>
      <c r="N54" s="9"/>
      <c r="O54" s="9"/>
      <c r="P54" s="9"/>
    </row>
    <row r="55" spans="1:16" s="50" customFormat="1" ht="12.95" customHeight="1" thickBot="1" x14ac:dyDescent="0.25">
      <c r="A55" s="461"/>
      <c r="B55" s="462"/>
      <c r="C55" s="462"/>
      <c r="D55" s="462"/>
      <c r="E55" s="463"/>
      <c r="F55" s="464"/>
      <c r="G55" s="464"/>
      <c r="H55" s="464"/>
      <c r="I55" s="465"/>
    </row>
    <row r="56" spans="1:16" s="64" customFormat="1" ht="12.95" customHeight="1" x14ac:dyDescent="0.2">
      <c r="A56" s="447" t="s">
        <v>14</v>
      </c>
      <c r="B56" s="448"/>
      <c r="C56" s="448"/>
      <c r="D56" s="448"/>
      <c r="E56" s="448"/>
      <c r="F56" s="448"/>
      <c r="G56" s="448"/>
      <c r="H56" s="448"/>
      <c r="I56" s="449"/>
      <c r="K56" s="8"/>
      <c r="L56" s="8"/>
      <c r="M56" s="8"/>
      <c r="N56" s="8"/>
      <c r="O56" s="8"/>
      <c r="P56" s="8"/>
    </row>
    <row r="57" spans="1:16" s="64" customFormat="1" ht="12.95" customHeight="1" x14ac:dyDescent="0.2">
      <c r="A57" s="150"/>
      <c r="B57" s="20" t="s">
        <v>15</v>
      </c>
      <c r="C57" s="20"/>
      <c r="D57" s="119">
        <v>32</v>
      </c>
      <c r="E57" s="20"/>
      <c r="F57" s="69"/>
      <c r="H57" s="20"/>
      <c r="I57" s="207"/>
      <c r="K57" s="8"/>
      <c r="L57" s="8"/>
      <c r="M57" s="8"/>
      <c r="N57" s="8"/>
      <c r="O57" s="8"/>
      <c r="P57" s="8"/>
    </row>
    <row r="58" spans="1:16" s="64" customFormat="1" ht="12.95" customHeight="1" x14ac:dyDescent="0.2">
      <c r="A58" s="150"/>
      <c r="B58" s="20" t="s">
        <v>16</v>
      </c>
      <c r="C58" s="20"/>
      <c r="D58" s="120">
        <v>3</v>
      </c>
      <c r="E58" s="20"/>
      <c r="F58" s="20"/>
      <c r="H58" s="20"/>
      <c r="I58" s="207"/>
      <c r="K58" s="8"/>
      <c r="L58" s="8"/>
      <c r="M58" s="8"/>
      <c r="N58" s="8"/>
      <c r="O58" s="8"/>
      <c r="P58" s="8"/>
    </row>
    <row r="59" spans="1:16" s="64" customFormat="1" ht="12.95" customHeight="1" x14ac:dyDescent="0.2">
      <c r="A59" s="150"/>
      <c r="B59" s="20" t="s">
        <v>17</v>
      </c>
      <c r="C59" s="20"/>
      <c r="D59" s="120">
        <v>1E-3</v>
      </c>
      <c r="I59" s="207"/>
      <c r="K59" s="8"/>
      <c r="L59" s="8"/>
      <c r="M59" s="8"/>
      <c r="N59" s="8"/>
      <c r="O59" s="8"/>
      <c r="P59" s="8"/>
    </row>
    <row r="60" spans="1:16" ht="12.95" customHeight="1" thickBot="1" x14ac:dyDescent="0.25">
      <c r="A60" s="461"/>
      <c r="B60" s="496"/>
      <c r="C60" s="496"/>
      <c r="D60" s="496"/>
      <c r="E60" s="497"/>
      <c r="F60" s="496"/>
      <c r="G60" s="496"/>
      <c r="H60" s="497"/>
      <c r="I60" s="498"/>
    </row>
    <row r="61" spans="1:16" s="50" customFormat="1" ht="12.95" customHeight="1" x14ac:dyDescent="0.2">
      <c r="A61" s="447" t="s">
        <v>224</v>
      </c>
      <c r="B61" s="469"/>
      <c r="C61" s="469"/>
      <c r="D61" s="469"/>
      <c r="E61" s="469"/>
      <c r="F61" s="469"/>
      <c r="G61" s="469"/>
      <c r="H61" s="469"/>
      <c r="I61" s="470"/>
      <c r="K61" s="49"/>
      <c r="L61" s="49"/>
      <c r="M61" s="49"/>
      <c r="N61" s="49"/>
      <c r="O61" s="49"/>
      <c r="P61" s="49"/>
    </row>
    <row r="62" spans="1:16" s="50" customFormat="1" ht="12.95" customHeight="1" x14ac:dyDescent="0.2">
      <c r="A62" s="471"/>
      <c r="C62" s="44"/>
      <c r="D62" s="20" t="s">
        <v>227</v>
      </c>
      <c r="F62" s="45"/>
      <c r="G62" s="20" t="s">
        <v>232</v>
      </c>
      <c r="I62" s="472"/>
      <c r="K62" s="49"/>
      <c r="L62" s="49"/>
      <c r="M62" s="49"/>
      <c r="N62" s="49"/>
      <c r="O62" s="49"/>
      <c r="P62" s="49"/>
    </row>
    <row r="63" spans="1:16" s="50" customFormat="1" ht="12.95" customHeight="1" x14ac:dyDescent="0.2">
      <c r="A63" s="473"/>
      <c r="B63" s="20" t="s">
        <v>270</v>
      </c>
      <c r="C63" s="46"/>
      <c r="D63" s="531" t="s">
        <v>206</v>
      </c>
      <c r="E63" s="126"/>
      <c r="F63" s="47"/>
      <c r="G63" s="531">
        <v>5.0000000000000001E-3</v>
      </c>
      <c r="H63" s="47"/>
      <c r="I63" s="133"/>
      <c r="K63" s="49"/>
      <c r="L63" s="49"/>
      <c r="M63" s="49"/>
      <c r="N63" s="49"/>
      <c r="O63" s="49"/>
      <c r="P63" s="49"/>
    </row>
    <row r="64" spans="1:16" s="50" customFormat="1" ht="12.95" customHeight="1" x14ac:dyDescent="0.2">
      <c r="A64" s="148"/>
      <c r="B64" s="20" t="s">
        <v>225</v>
      </c>
      <c r="C64" s="48"/>
      <c r="D64" s="531" t="s">
        <v>206</v>
      </c>
      <c r="E64" s="126"/>
      <c r="F64" s="43"/>
      <c r="G64" s="126">
        <v>1</v>
      </c>
      <c r="H64" s="43"/>
      <c r="I64" s="133"/>
      <c r="K64" s="49"/>
      <c r="L64" s="49"/>
      <c r="M64" s="49"/>
      <c r="N64" s="49"/>
      <c r="O64" s="49"/>
      <c r="P64" s="49"/>
    </row>
    <row r="65" spans="1:16" s="50" customFormat="1" ht="12.95" customHeight="1" x14ac:dyDescent="0.2">
      <c r="A65" s="148"/>
      <c r="B65" s="20" t="s">
        <v>271</v>
      </c>
      <c r="C65" s="49"/>
      <c r="D65" s="531" t="s">
        <v>206</v>
      </c>
      <c r="E65" s="126"/>
      <c r="F65" s="43"/>
      <c r="G65" s="126">
        <v>0.87</v>
      </c>
      <c r="H65" s="43"/>
      <c r="I65" s="133"/>
      <c r="K65" s="49"/>
      <c r="L65" s="49"/>
      <c r="M65" s="49"/>
      <c r="N65" s="49"/>
      <c r="O65" s="49"/>
      <c r="P65" s="49"/>
    </row>
    <row r="66" spans="1:16" s="50" customFormat="1" ht="12.95" customHeight="1" x14ac:dyDescent="0.2">
      <c r="A66" s="148"/>
      <c r="B66" s="20" t="s">
        <v>231</v>
      </c>
      <c r="D66" s="531" t="s">
        <v>206</v>
      </c>
      <c r="E66" s="126"/>
      <c r="F66" s="43"/>
      <c r="G66" s="126">
        <v>0.82</v>
      </c>
      <c r="H66" s="43"/>
      <c r="I66" s="133"/>
      <c r="O66" s="49"/>
      <c r="P66" s="49"/>
    </row>
    <row r="67" spans="1:16" s="50" customFormat="1" ht="12.95" customHeight="1" x14ac:dyDescent="0.2">
      <c r="A67" s="148"/>
      <c r="B67" s="35"/>
      <c r="C67" s="35"/>
      <c r="D67" s="35"/>
      <c r="E67" s="35"/>
      <c r="F67" s="38"/>
      <c r="G67" s="38"/>
      <c r="H67" s="38"/>
      <c r="I67" s="134"/>
      <c r="K67" s="49"/>
      <c r="L67" s="49"/>
      <c r="M67" s="49"/>
      <c r="N67" s="49"/>
      <c r="O67" s="49"/>
      <c r="P67" s="49"/>
    </row>
    <row r="68" spans="1:16" s="50" customFormat="1" ht="12.95" customHeight="1" x14ac:dyDescent="0.2">
      <c r="A68" s="137"/>
      <c r="B68" s="20" t="s">
        <v>226</v>
      </c>
      <c r="C68" s="51"/>
      <c r="D68" s="51"/>
      <c r="F68" s="47"/>
      <c r="G68" s="47"/>
      <c r="H68" s="52"/>
      <c r="I68" s="135"/>
    </row>
    <row r="69" spans="1:16" s="50" customFormat="1" ht="12.95" customHeight="1" x14ac:dyDescent="0.2">
      <c r="A69" s="137"/>
      <c r="C69" s="77" t="s">
        <v>181</v>
      </c>
      <c r="E69" s="9" t="s">
        <v>213</v>
      </c>
      <c r="H69" s="9" t="s">
        <v>213</v>
      </c>
      <c r="I69" s="135"/>
    </row>
    <row r="70" spans="1:16" s="50" customFormat="1" ht="12.95" customHeight="1" x14ac:dyDescent="0.2">
      <c r="A70" s="137"/>
      <c r="C70" s="94" t="s">
        <v>206</v>
      </c>
      <c r="E70" s="94" t="s">
        <v>206</v>
      </c>
      <c r="H70" s="94" t="s">
        <v>206</v>
      </c>
      <c r="I70" s="135"/>
    </row>
    <row r="71" spans="1:16" s="50" customFormat="1" ht="12.95" customHeight="1" x14ac:dyDescent="0.2">
      <c r="A71" s="137"/>
      <c r="C71" s="94"/>
      <c r="E71" s="94"/>
      <c r="H71" s="94"/>
      <c r="I71" s="135"/>
    </row>
    <row r="72" spans="1:16" s="50" customFormat="1" ht="12.95" customHeight="1" x14ac:dyDescent="0.2">
      <c r="A72" s="137"/>
      <c r="B72" s="48"/>
      <c r="C72" s="48"/>
      <c r="D72" s="48"/>
      <c r="E72" s="48"/>
      <c r="F72" s="48"/>
      <c r="G72" s="48"/>
      <c r="H72" s="48"/>
      <c r="I72" s="138"/>
    </row>
    <row r="73" spans="1:16" ht="12.95" customHeight="1" thickBot="1" x14ac:dyDescent="0.25">
      <c r="A73" s="461"/>
      <c r="B73" s="496"/>
      <c r="C73" s="496"/>
      <c r="D73" s="496"/>
      <c r="E73" s="499"/>
      <c r="F73" s="492"/>
      <c r="G73" s="492"/>
      <c r="H73" s="492"/>
      <c r="I73" s="493"/>
      <c r="K73" s="53"/>
      <c r="L73" s="53"/>
      <c r="M73" s="53"/>
      <c r="N73" s="53"/>
      <c r="O73" s="53"/>
      <c r="P73" s="53"/>
    </row>
    <row r="74" spans="1:16" ht="12.95" customHeight="1" x14ac:dyDescent="0.2">
      <c r="A74" s="500" t="s">
        <v>30</v>
      </c>
      <c r="B74" s="501"/>
      <c r="C74" s="501"/>
      <c r="D74" s="501"/>
      <c r="E74" s="501"/>
      <c r="F74" s="501"/>
      <c r="G74" s="501"/>
      <c r="H74" s="501"/>
      <c r="I74" s="502"/>
      <c r="K74" s="53"/>
      <c r="L74" s="53"/>
      <c r="M74" s="53"/>
      <c r="N74" s="53"/>
      <c r="O74" s="53"/>
      <c r="P74" s="53"/>
    </row>
    <row r="75" spans="1:16" ht="12.95" customHeight="1" x14ac:dyDescent="0.2">
      <c r="A75" s="503"/>
      <c r="B75" s="103"/>
      <c r="C75" s="103"/>
      <c r="D75" s="103"/>
      <c r="E75" s="103"/>
      <c r="F75" s="103"/>
      <c r="G75" s="103"/>
      <c r="H75" s="103"/>
      <c r="I75" s="504"/>
      <c r="K75" s="53"/>
      <c r="L75" s="53"/>
      <c r="M75" s="53"/>
      <c r="N75" s="53"/>
      <c r="O75" s="53"/>
      <c r="P75" s="53"/>
    </row>
    <row r="76" spans="1:16" ht="12.95" customHeight="1" x14ac:dyDescent="0.2">
      <c r="A76" s="140"/>
      <c r="B76" s="46" t="s">
        <v>2</v>
      </c>
      <c r="C76" s="46"/>
      <c r="D76" s="46"/>
      <c r="E76" s="155">
        <v>0</v>
      </c>
      <c r="G76" s="54" t="s">
        <v>11</v>
      </c>
      <c r="H76" s="54"/>
      <c r="I76" s="505"/>
      <c r="K76" s="53"/>
      <c r="L76" s="53"/>
      <c r="M76" s="53"/>
      <c r="N76" s="53"/>
      <c r="O76" s="53"/>
      <c r="P76" s="53"/>
    </row>
    <row r="77" spans="1:16" ht="12.95" customHeight="1" x14ac:dyDescent="0.2">
      <c r="A77" s="140"/>
      <c r="B77" s="54"/>
      <c r="C77" s="54"/>
      <c r="D77" s="54"/>
      <c r="E77" s="54"/>
      <c r="F77" s="54"/>
      <c r="G77" s="54"/>
      <c r="H77" s="54"/>
      <c r="I77" s="505"/>
      <c r="K77" s="53"/>
      <c r="L77" s="53"/>
      <c r="M77" s="53"/>
      <c r="N77" s="53"/>
      <c r="O77" s="53"/>
      <c r="P77" s="53"/>
    </row>
    <row r="78" spans="1:16" ht="12.95" customHeight="1" x14ac:dyDescent="0.2">
      <c r="A78" s="137"/>
      <c r="B78" s="53" t="s">
        <v>197</v>
      </c>
      <c r="C78" s="53"/>
      <c r="D78" s="53"/>
      <c r="E78" s="132" t="s">
        <v>9</v>
      </c>
      <c r="F78" s="132" t="s">
        <v>10</v>
      </c>
      <c r="G78" s="53" t="s">
        <v>11</v>
      </c>
      <c r="H78" s="53"/>
      <c r="I78" s="142"/>
      <c r="K78" s="53"/>
      <c r="L78" s="53"/>
      <c r="M78" s="53"/>
      <c r="N78" s="53"/>
      <c r="O78" s="53"/>
      <c r="P78" s="53"/>
    </row>
    <row r="79" spans="1:16" ht="12.95" customHeight="1" x14ac:dyDescent="0.2">
      <c r="A79" s="137"/>
      <c r="B79" s="53"/>
      <c r="C79" s="53"/>
      <c r="D79" s="20" t="s">
        <v>210</v>
      </c>
      <c r="E79" s="156" t="s">
        <v>206</v>
      </c>
      <c r="F79" s="156" t="s">
        <v>206</v>
      </c>
      <c r="G79" s="111"/>
      <c r="H79" s="107"/>
      <c r="I79" s="506"/>
      <c r="K79" s="53"/>
      <c r="L79" s="53"/>
      <c r="M79" s="53"/>
      <c r="N79" s="53"/>
      <c r="O79" s="53"/>
      <c r="P79" s="53"/>
    </row>
    <row r="80" spans="1:16" ht="12.95" customHeight="1" x14ac:dyDescent="0.2">
      <c r="A80" s="137"/>
      <c r="B80" s="53"/>
      <c r="C80" s="53"/>
      <c r="D80" s="581" t="s">
        <v>303</v>
      </c>
      <c r="E80" s="156" t="s">
        <v>206</v>
      </c>
      <c r="F80" s="156" t="s">
        <v>206</v>
      </c>
      <c r="G80" s="107"/>
      <c r="H80" s="107"/>
      <c r="I80" s="506"/>
      <c r="K80" s="53"/>
      <c r="L80" s="53"/>
      <c r="M80" s="53"/>
      <c r="N80" s="53"/>
      <c r="O80" s="53"/>
      <c r="P80" s="53"/>
    </row>
    <row r="81" spans="1:16" ht="12.95" customHeight="1" x14ac:dyDescent="0.2">
      <c r="A81" s="137"/>
      <c r="B81" s="53"/>
      <c r="C81" s="53"/>
      <c r="D81" s="20" t="s">
        <v>20</v>
      </c>
      <c r="E81" s="596">
        <v>0</v>
      </c>
      <c r="F81" s="156" t="s">
        <v>206</v>
      </c>
      <c r="G81" s="597" t="s">
        <v>323</v>
      </c>
      <c r="H81" s="107"/>
      <c r="I81" s="506"/>
      <c r="K81" s="53"/>
      <c r="L81" s="53"/>
      <c r="M81" s="53"/>
      <c r="N81" s="53"/>
      <c r="O81" s="53"/>
      <c r="P81" s="53"/>
    </row>
    <row r="82" spans="1:16" ht="12.95" customHeight="1" x14ac:dyDescent="0.2">
      <c r="A82" s="137"/>
      <c r="B82" s="53"/>
      <c r="C82" s="53"/>
      <c r="D82" s="20" t="s">
        <v>19</v>
      </c>
      <c r="E82" s="596">
        <v>0</v>
      </c>
      <c r="F82" s="156" t="s">
        <v>206</v>
      </c>
      <c r="G82" s="597" t="s">
        <v>323</v>
      </c>
      <c r="H82" s="107"/>
      <c r="I82" s="506"/>
      <c r="K82" s="53"/>
      <c r="L82" s="53"/>
      <c r="M82" s="53"/>
      <c r="N82" s="53"/>
      <c r="O82" s="53"/>
      <c r="P82" s="53"/>
    </row>
    <row r="83" spans="1:16" ht="12.95" customHeight="1" x14ac:dyDescent="0.2">
      <c r="A83" s="137"/>
      <c r="B83" s="48"/>
      <c r="C83" s="48"/>
      <c r="D83" s="20" t="s">
        <v>211</v>
      </c>
      <c r="E83" s="596">
        <v>0</v>
      </c>
      <c r="F83" s="156" t="s">
        <v>206</v>
      </c>
      <c r="G83" s="597" t="s">
        <v>323</v>
      </c>
      <c r="H83" s="48"/>
      <c r="I83" s="138"/>
      <c r="K83" s="53"/>
      <c r="L83" s="53"/>
      <c r="M83" s="53"/>
      <c r="N83" s="53"/>
      <c r="O83" s="53"/>
      <c r="P83" s="53"/>
    </row>
    <row r="84" spans="1:16" ht="12.95" customHeight="1" x14ac:dyDescent="0.2">
      <c r="A84" s="137"/>
      <c r="B84" s="48"/>
      <c r="C84" s="48"/>
      <c r="D84" s="20"/>
      <c r="E84" s="48"/>
      <c r="F84" s="48"/>
      <c r="G84" s="48"/>
      <c r="H84" s="48"/>
      <c r="I84" s="138"/>
      <c r="K84" s="53"/>
      <c r="L84" s="53"/>
      <c r="M84" s="53"/>
      <c r="N84" s="53"/>
      <c r="O84" s="53"/>
      <c r="P84" s="53"/>
    </row>
    <row r="85" spans="1:16" ht="12.95" customHeight="1" x14ac:dyDescent="0.2">
      <c r="A85" s="140"/>
      <c r="B85" s="53" t="s">
        <v>217</v>
      </c>
      <c r="C85" s="53"/>
      <c r="D85" s="46"/>
      <c r="E85" s="104"/>
      <c r="F85" s="54"/>
      <c r="G85" s="54"/>
      <c r="H85" s="54"/>
      <c r="I85" s="505"/>
      <c r="K85" s="53"/>
      <c r="L85" s="53"/>
      <c r="M85" s="53"/>
      <c r="N85" s="53"/>
      <c r="O85" s="53"/>
      <c r="P85" s="53"/>
    </row>
    <row r="86" spans="1:16" ht="12.95" customHeight="1" x14ac:dyDescent="0.2">
      <c r="A86" s="140"/>
      <c r="B86" s="53"/>
      <c r="C86" s="53"/>
      <c r="D86" s="46"/>
      <c r="E86" s="104"/>
      <c r="F86" s="54"/>
      <c r="G86" s="54"/>
      <c r="H86" s="54"/>
      <c r="I86" s="505"/>
      <c r="K86" s="53"/>
      <c r="L86" s="53"/>
      <c r="M86" s="53"/>
      <c r="N86" s="53"/>
      <c r="O86" s="53"/>
      <c r="P86" s="53"/>
    </row>
    <row r="87" spans="1:16" ht="12.95" customHeight="1" x14ac:dyDescent="0.2">
      <c r="A87" s="140"/>
      <c r="B87" s="53"/>
      <c r="C87" s="53"/>
      <c r="D87" s="46"/>
      <c r="E87" s="104"/>
      <c r="F87" s="54"/>
      <c r="G87" s="54"/>
      <c r="H87" s="54"/>
      <c r="I87" s="505"/>
      <c r="K87" s="53"/>
      <c r="L87" s="53"/>
      <c r="M87" s="53"/>
      <c r="N87" s="53"/>
      <c r="O87" s="53"/>
      <c r="P87" s="53"/>
    </row>
    <row r="88" spans="1:16" ht="12.95" customHeight="1" x14ac:dyDescent="0.2">
      <c r="A88" s="140"/>
      <c r="B88" s="46"/>
      <c r="C88" s="46"/>
      <c r="D88" s="46"/>
      <c r="E88" s="104"/>
      <c r="F88" s="54"/>
      <c r="G88" s="54"/>
      <c r="H88" s="54"/>
      <c r="I88" s="505"/>
      <c r="K88" s="53"/>
      <c r="L88" s="53"/>
      <c r="M88" s="53"/>
      <c r="N88" s="53"/>
      <c r="O88" s="53"/>
      <c r="P88" s="53"/>
    </row>
    <row r="89" spans="1:16" ht="12.95" customHeight="1" x14ac:dyDescent="0.2">
      <c r="A89" s="140"/>
      <c r="B89" s="46"/>
      <c r="C89" s="46"/>
      <c r="D89" s="46"/>
      <c r="E89" s="104"/>
      <c r="F89" s="54"/>
      <c r="G89" s="54"/>
      <c r="H89" s="54"/>
      <c r="I89" s="505"/>
      <c r="K89" s="53"/>
      <c r="L89" s="53"/>
      <c r="M89" s="53"/>
      <c r="N89" s="53"/>
      <c r="O89" s="53"/>
      <c r="P89" s="53"/>
    </row>
    <row r="90" spans="1:16" ht="12.95" customHeight="1" x14ac:dyDescent="0.2">
      <c r="A90" s="140"/>
      <c r="B90" s="46"/>
      <c r="C90" s="46"/>
      <c r="D90" s="46"/>
      <c r="E90" s="104"/>
      <c r="F90" s="54"/>
      <c r="G90" s="54"/>
      <c r="H90" s="54"/>
      <c r="I90" s="505"/>
      <c r="K90" s="53"/>
      <c r="L90" s="53"/>
      <c r="M90" s="53"/>
      <c r="N90" s="53"/>
      <c r="O90" s="53"/>
      <c r="P90" s="53"/>
    </row>
    <row r="91" spans="1:16" ht="12.95" customHeight="1" x14ac:dyDescent="0.2">
      <c r="A91" s="140"/>
      <c r="B91" s="46"/>
      <c r="C91" s="46"/>
      <c r="D91" s="46"/>
      <c r="E91" s="104"/>
      <c r="F91" s="54"/>
      <c r="G91" s="54"/>
      <c r="H91" s="54"/>
      <c r="I91" s="505"/>
      <c r="K91" s="53"/>
      <c r="L91" s="53"/>
      <c r="M91" s="53"/>
      <c r="N91" s="53"/>
      <c r="O91" s="53"/>
      <c r="P91" s="53"/>
    </row>
    <row r="92" spans="1:16" ht="12.95" customHeight="1" x14ac:dyDescent="0.2">
      <c r="A92" s="140"/>
      <c r="B92" s="46"/>
      <c r="C92" s="46"/>
      <c r="D92" s="46"/>
      <c r="E92" s="104"/>
      <c r="F92" s="54"/>
      <c r="G92" s="54"/>
      <c r="H92" s="54"/>
      <c r="I92" s="505"/>
      <c r="K92" s="53"/>
      <c r="L92" s="53"/>
      <c r="M92" s="53"/>
      <c r="N92" s="53"/>
      <c r="O92" s="53"/>
      <c r="P92" s="53"/>
    </row>
    <row r="93" spans="1:16" ht="12.95" customHeight="1" x14ac:dyDescent="0.2">
      <c r="A93" s="140"/>
      <c r="B93" s="46"/>
      <c r="C93" s="46"/>
      <c r="D93" s="46"/>
      <c r="E93" s="104"/>
      <c r="F93" s="54"/>
      <c r="G93" s="54"/>
      <c r="H93" s="54"/>
      <c r="I93" s="505"/>
      <c r="K93" s="53"/>
      <c r="L93" s="53"/>
      <c r="M93" s="53"/>
      <c r="N93" s="53"/>
      <c r="O93" s="53"/>
      <c r="P93" s="53"/>
    </row>
    <row r="94" spans="1:16" ht="12.95" customHeight="1" x14ac:dyDescent="0.2">
      <c r="A94" s="140"/>
      <c r="B94" s="46"/>
      <c r="C94" s="46"/>
      <c r="D94" s="46"/>
      <c r="E94" s="104"/>
      <c r="F94" s="54"/>
      <c r="G94" s="54"/>
      <c r="H94" s="54"/>
      <c r="I94" s="505"/>
      <c r="K94" s="53"/>
      <c r="L94" s="53"/>
      <c r="M94" s="53"/>
      <c r="N94" s="53"/>
      <c r="O94" s="53"/>
      <c r="P94" s="53"/>
    </row>
    <row r="95" spans="1:16" ht="12.95" customHeight="1" x14ac:dyDescent="0.2">
      <c r="A95" s="140"/>
      <c r="B95" s="46"/>
      <c r="C95" s="46"/>
      <c r="D95" s="46"/>
      <c r="E95" s="104"/>
      <c r="F95" s="54"/>
      <c r="G95" s="54"/>
      <c r="H95" s="54"/>
      <c r="I95" s="505"/>
      <c r="K95" s="53"/>
      <c r="L95" s="53"/>
      <c r="M95" s="53"/>
      <c r="N95" s="53"/>
      <c r="O95" s="53"/>
      <c r="P95" s="53"/>
    </row>
    <row r="96" spans="1:16" ht="12.95" customHeight="1" x14ac:dyDescent="0.2">
      <c r="A96" s="140"/>
      <c r="B96" s="46"/>
      <c r="C96" s="46"/>
      <c r="D96" s="46"/>
      <c r="E96" s="104"/>
      <c r="F96" s="54"/>
      <c r="G96" s="54"/>
      <c r="H96" s="54"/>
      <c r="I96" s="505"/>
      <c r="K96" s="53"/>
      <c r="L96" s="53"/>
      <c r="M96" s="53"/>
      <c r="N96" s="53"/>
      <c r="O96" s="53"/>
      <c r="P96" s="53"/>
    </row>
    <row r="97" spans="1:16" ht="12.95" customHeight="1" x14ac:dyDescent="0.2">
      <c r="A97" s="140"/>
      <c r="B97" s="46"/>
      <c r="C97" s="46"/>
      <c r="D97" s="46"/>
      <c r="E97" s="104"/>
      <c r="F97" s="54"/>
      <c r="G97" s="54"/>
      <c r="H97" s="54"/>
      <c r="I97" s="505"/>
      <c r="K97" s="53"/>
      <c r="L97" s="53"/>
      <c r="M97" s="53"/>
      <c r="N97" s="53"/>
      <c r="O97" s="53"/>
      <c r="P97" s="53"/>
    </row>
    <row r="98" spans="1:16" ht="12.95" customHeight="1" x14ac:dyDescent="0.2">
      <c r="A98" s="140"/>
      <c r="B98" s="46"/>
      <c r="C98" s="46"/>
      <c r="D98" s="46"/>
      <c r="E98" s="104"/>
      <c r="F98" s="54"/>
      <c r="G98" s="54"/>
      <c r="H98" s="54"/>
      <c r="I98" s="505"/>
      <c r="K98" s="53"/>
      <c r="L98" s="53"/>
      <c r="M98" s="53"/>
      <c r="N98" s="53"/>
      <c r="O98" s="53"/>
      <c r="P98" s="53"/>
    </row>
    <row r="99" spans="1:16" ht="12.95" customHeight="1" x14ac:dyDescent="0.2">
      <c r="A99" s="140"/>
      <c r="B99" s="46"/>
      <c r="C99" s="46"/>
      <c r="D99" s="46"/>
      <c r="E99" s="104"/>
      <c r="F99" s="54"/>
      <c r="G99" s="54"/>
      <c r="H99" s="54"/>
      <c r="I99" s="505"/>
      <c r="K99" s="53"/>
      <c r="L99" s="53"/>
      <c r="M99" s="53"/>
      <c r="N99" s="53"/>
      <c r="O99" s="53"/>
      <c r="P99" s="53"/>
    </row>
    <row r="100" spans="1:16" ht="12.95" customHeight="1" x14ac:dyDescent="0.2">
      <c r="A100" s="140"/>
      <c r="B100" s="46"/>
      <c r="C100" s="46"/>
      <c r="D100" s="46"/>
      <c r="E100" s="104"/>
      <c r="F100" s="54"/>
      <c r="G100" s="54"/>
      <c r="H100" s="54"/>
      <c r="I100" s="505"/>
      <c r="K100" s="53"/>
      <c r="L100" s="53"/>
      <c r="M100" s="53"/>
      <c r="N100" s="53"/>
      <c r="O100" s="53"/>
      <c r="P100" s="53"/>
    </row>
    <row r="101" spans="1:16" ht="12.95" customHeight="1" x14ac:dyDescent="0.2">
      <c r="A101" s="140"/>
      <c r="B101" s="46"/>
      <c r="C101" s="46"/>
      <c r="D101" s="46"/>
      <c r="E101" s="104"/>
      <c r="F101" s="54"/>
      <c r="G101" s="54"/>
      <c r="H101" s="54"/>
      <c r="I101" s="505"/>
      <c r="K101" s="53"/>
      <c r="L101" s="53"/>
      <c r="M101" s="53"/>
      <c r="N101" s="53"/>
      <c r="O101" s="53"/>
      <c r="P101" s="53"/>
    </row>
    <row r="102" spans="1:16" ht="12.95" customHeight="1" x14ac:dyDescent="0.2">
      <c r="A102" s="140"/>
      <c r="B102" s="46"/>
      <c r="C102" s="46"/>
      <c r="D102" s="46"/>
      <c r="E102" s="104"/>
      <c r="F102" s="54"/>
      <c r="G102" s="54"/>
      <c r="H102" s="54"/>
      <c r="I102" s="505"/>
      <c r="K102" s="53"/>
      <c r="L102" s="53"/>
      <c r="M102" s="53"/>
      <c r="N102" s="53"/>
      <c r="O102" s="53"/>
      <c r="P102" s="53"/>
    </row>
    <row r="103" spans="1:16" ht="12.95" customHeight="1" x14ac:dyDescent="0.2">
      <c r="A103" s="140"/>
      <c r="B103" s="46"/>
      <c r="C103" s="46"/>
      <c r="D103" s="46"/>
      <c r="E103" s="104"/>
      <c r="F103" s="54"/>
      <c r="G103" s="54"/>
      <c r="H103" s="54"/>
      <c r="I103" s="505"/>
      <c r="K103" s="53"/>
      <c r="L103" s="53"/>
      <c r="M103" s="53"/>
      <c r="N103" s="53"/>
      <c r="O103" s="53"/>
      <c r="P103" s="53"/>
    </row>
    <row r="104" spans="1:16" ht="12.95" customHeight="1" x14ac:dyDescent="0.2">
      <c r="A104" s="140"/>
      <c r="B104" s="46"/>
      <c r="C104" s="46"/>
      <c r="D104" s="46"/>
      <c r="E104" s="104"/>
      <c r="F104" s="54"/>
      <c r="G104" s="54"/>
      <c r="H104" s="54"/>
      <c r="I104" s="505"/>
      <c r="K104" s="53"/>
      <c r="L104" s="53"/>
      <c r="M104" s="53"/>
    </row>
    <row r="105" spans="1:16" ht="12.95" customHeight="1" thickBot="1" x14ac:dyDescent="0.25">
      <c r="A105" s="507"/>
      <c r="B105" s="508"/>
      <c r="C105" s="508"/>
      <c r="D105" s="508"/>
      <c r="E105" s="509"/>
      <c r="F105" s="510"/>
      <c r="G105" s="510"/>
      <c r="H105" s="510"/>
      <c r="I105" s="511"/>
    </row>
    <row r="106" spans="1:16" ht="12.95" customHeight="1" x14ac:dyDescent="0.2">
      <c r="A106" s="447" t="s">
        <v>209</v>
      </c>
      <c r="B106" s="501"/>
      <c r="C106" s="501"/>
      <c r="D106" s="501"/>
      <c r="E106" s="501"/>
      <c r="F106" s="501"/>
      <c r="G106" s="501"/>
      <c r="H106" s="501"/>
      <c r="I106" s="502"/>
    </row>
    <row r="107" spans="1:16" s="64" customFormat="1" ht="12.95" customHeight="1" x14ac:dyDescent="0.2">
      <c r="A107" s="21"/>
      <c r="B107" s="117" t="s">
        <v>3</v>
      </c>
      <c r="C107" s="159" t="s">
        <v>207</v>
      </c>
      <c r="D107" s="117" t="s">
        <v>5</v>
      </c>
      <c r="E107" s="117" t="s">
        <v>4</v>
      </c>
      <c r="F107" s="117" t="s">
        <v>6</v>
      </c>
      <c r="I107" s="30"/>
      <c r="K107" s="8"/>
      <c r="L107" s="8"/>
      <c r="M107" s="8"/>
    </row>
    <row r="108" spans="1:16" s="64" customFormat="1" ht="12.95" customHeight="1" x14ac:dyDescent="0.2">
      <c r="A108" s="21"/>
      <c r="B108" s="85" t="s">
        <v>206</v>
      </c>
      <c r="C108" s="85" t="s">
        <v>206</v>
      </c>
      <c r="D108" s="85" t="s">
        <v>206</v>
      </c>
      <c r="E108" s="85" t="s">
        <v>206</v>
      </c>
      <c r="F108" s="85" t="s">
        <v>206</v>
      </c>
      <c r="G108" s="8"/>
      <c r="H108" s="8"/>
      <c r="I108" s="30"/>
    </row>
    <row r="109" spans="1:16" s="64" customFormat="1" ht="12.95" customHeight="1" x14ac:dyDescent="0.2">
      <c r="A109" s="21"/>
      <c r="B109" s="85"/>
      <c r="C109" s="85"/>
      <c r="D109" s="85"/>
      <c r="E109" s="85"/>
      <c r="F109" s="85"/>
      <c r="G109" s="4"/>
      <c r="H109" s="4"/>
      <c r="I109" s="30"/>
    </row>
    <row r="110" spans="1:16" s="64" customFormat="1" ht="12.95" customHeight="1" thickBot="1" x14ac:dyDescent="0.25">
      <c r="A110" s="453"/>
      <c r="B110" s="512"/>
      <c r="C110" s="512"/>
      <c r="D110" s="214"/>
      <c r="E110" s="454"/>
      <c r="F110" s="454"/>
      <c r="G110" s="454"/>
      <c r="H110" s="454"/>
      <c r="I110" s="455"/>
    </row>
    <row r="111" spans="1:16" s="64" customFormat="1" ht="12.95" customHeight="1" x14ac:dyDescent="0.2">
      <c r="A111" s="200" t="s">
        <v>18</v>
      </c>
      <c r="B111" s="202"/>
      <c r="C111" s="202"/>
      <c r="D111" s="456"/>
      <c r="E111" s="456"/>
      <c r="F111" s="202"/>
      <c r="G111" s="202"/>
      <c r="H111" s="202"/>
      <c r="I111" s="203"/>
    </row>
    <row r="112" spans="1:16" s="64" customFormat="1" ht="12.95" customHeight="1" x14ac:dyDescent="0.2">
      <c r="A112" s="21"/>
      <c r="B112" s="8" t="s">
        <v>202</v>
      </c>
      <c r="C112" s="8"/>
      <c r="D112" s="117"/>
      <c r="E112" s="158"/>
      <c r="I112" s="181"/>
    </row>
    <row r="113" spans="1:9" s="64" customFormat="1" ht="12.95" customHeight="1" x14ac:dyDescent="0.2">
      <c r="A113" s="21"/>
      <c r="B113" s="8"/>
      <c r="C113" s="8"/>
      <c r="D113" s="117" t="s">
        <v>235</v>
      </c>
      <c r="E113" s="117" t="s">
        <v>3</v>
      </c>
      <c r="F113" s="8" t="s">
        <v>8</v>
      </c>
      <c r="I113" s="181"/>
    </row>
    <row r="114" spans="1:9" s="64" customFormat="1" ht="12.95" customHeight="1" x14ac:dyDescent="0.2">
      <c r="A114" s="21"/>
      <c r="B114" s="8"/>
      <c r="C114" s="20" t="s">
        <v>210</v>
      </c>
      <c r="D114" s="96" t="s">
        <v>206</v>
      </c>
      <c r="E114" s="96"/>
      <c r="F114" s="96"/>
      <c r="G114" s="69"/>
      <c r="H114" s="72"/>
      <c r="I114" s="452"/>
    </row>
    <row r="115" spans="1:9" s="64" customFormat="1" ht="12.95" customHeight="1" x14ac:dyDescent="0.2">
      <c r="A115" s="21"/>
      <c r="B115" s="8"/>
      <c r="C115" s="581" t="s">
        <v>303</v>
      </c>
      <c r="D115" s="96" t="s">
        <v>206</v>
      </c>
      <c r="E115" s="96"/>
      <c r="F115" s="96"/>
      <c r="G115" s="69"/>
      <c r="H115" s="72"/>
      <c r="I115" s="452"/>
    </row>
    <row r="116" spans="1:9" s="64" customFormat="1" ht="12.95" customHeight="1" x14ac:dyDescent="0.2">
      <c r="A116" s="21"/>
      <c r="B116" s="8"/>
      <c r="C116" s="20" t="s">
        <v>20</v>
      </c>
      <c r="D116" s="97" t="s">
        <v>272</v>
      </c>
      <c r="E116" s="97" t="s">
        <v>273</v>
      </c>
      <c r="F116" s="532">
        <v>0.626</v>
      </c>
      <c r="G116" s="69"/>
      <c r="H116" s="72"/>
      <c r="I116" s="452"/>
    </row>
    <row r="117" spans="1:9" s="64" customFormat="1" ht="12.95" customHeight="1" x14ac:dyDescent="0.2">
      <c r="A117" s="21"/>
      <c r="B117" s="8"/>
      <c r="C117" s="20" t="s">
        <v>19</v>
      </c>
      <c r="D117" s="97" t="s">
        <v>275</v>
      </c>
      <c r="E117" s="97" t="s">
        <v>274</v>
      </c>
      <c r="F117" s="532">
        <v>0.63200000000000001</v>
      </c>
      <c r="G117" s="69"/>
      <c r="H117" s="72"/>
      <c r="I117" s="452"/>
    </row>
    <row r="118" spans="1:9" s="64" customFormat="1" ht="12.95" customHeight="1" x14ac:dyDescent="0.2">
      <c r="A118" s="21"/>
      <c r="B118" s="8"/>
      <c r="C118" s="20" t="s">
        <v>211</v>
      </c>
      <c r="D118" s="97" t="s">
        <v>276</v>
      </c>
      <c r="E118" s="97" t="s">
        <v>277</v>
      </c>
      <c r="F118" s="532">
        <v>0.91</v>
      </c>
      <c r="G118" s="69"/>
      <c r="H118" s="72"/>
      <c r="I118" s="452"/>
    </row>
    <row r="119" spans="1:9" s="64" customFormat="1" ht="12.95" customHeight="1" thickBot="1" x14ac:dyDescent="0.2">
      <c r="A119" s="430"/>
      <c r="B119" s="214"/>
      <c r="C119" s="214"/>
      <c r="D119" s="424"/>
      <c r="E119" s="424"/>
      <c r="F119" s="214"/>
      <c r="G119" s="214"/>
      <c r="H119" s="214"/>
      <c r="I119" s="513"/>
    </row>
    <row r="120" spans="1:9" s="64" customFormat="1" ht="12.95" customHeight="1" x14ac:dyDescent="0.2">
      <c r="A120" s="200" t="s">
        <v>80</v>
      </c>
      <c r="B120" s="202"/>
      <c r="C120" s="202"/>
      <c r="D120" s="202"/>
      <c r="E120" s="202"/>
      <c r="F120" s="202"/>
      <c r="G120" s="202"/>
      <c r="H120" s="202"/>
      <c r="I120" s="203"/>
    </row>
    <row r="121" spans="1:9" s="64" customFormat="1" ht="12.95" customHeight="1" x14ac:dyDescent="0.2">
      <c r="A121" s="21"/>
      <c r="B121" s="8" t="s">
        <v>204</v>
      </c>
      <c r="C121" s="8"/>
      <c r="D121" s="8"/>
      <c r="I121" s="181"/>
    </row>
    <row r="122" spans="1:9" s="64" customFormat="1" ht="12.95" customHeight="1" x14ac:dyDescent="0.2">
      <c r="A122" s="21"/>
      <c r="B122" s="8"/>
      <c r="D122" s="534" t="s">
        <v>278</v>
      </c>
      <c r="E122" s="117" t="s">
        <v>3</v>
      </c>
      <c r="F122" s="533" t="s">
        <v>284</v>
      </c>
      <c r="I122" s="452"/>
    </row>
    <row r="123" spans="1:9" s="64" customFormat="1" ht="12.95" customHeight="1" x14ac:dyDescent="0.2">
      <c r="A123" s="21"/>
      <c r="B123" s="8"/>
      <c r="C123" s="20" t="s">
        <v>210</v>
      </c>
      <c r="D123" s="96" t="s">
        <v>206</v>
      </c>
      <c r="E123" s="96"/>
      <c r="F123" s="96"/>
      <c r="I123" s="452"/>
    </row>
    <row r="124" spans="1:9" s="64" customFormat="1" ht="12.95" customHeight="1" x14ac:dyDescent="0.2">
      <c r="A124" s="21"/>
      <c r="B124" s="8"/>
      <c r="C124" s="581" t="s">
        <v>303</v>
      </c>
      <c r="D124" s="96" t="s">
        <v>206</v>
      </c>
      <c r="E124" s="96"/>
      <c r="F124" s="96"/>
      <c r="H124" s="72"/>
      <c r="I124" s="452"/>
    </row>
    <row r="125" spans="1:9" s="64" customFormat="1" ht="12.95" customHeight="1" x14ac:dyDescent="0.2">
      <c r="A125" s="21"/>
      <c r="B125" s="4"/>
      <c r="C125" s="20" t="s">
        <v>20</v>
      </c>
      <c r="D125" s="97" t="s">
        <v>279</v>
      </c>
      <c r="E125" s="97" t="s">
        <v>282</v>
      </c>
      <c r="F125" s="97" t="s">
        <v>283</v>
      </c>
      <c r="G125" s="4"/>
      <c r="H125" s="4"/>
      <c r="I125" s="30"/>
    </row>
    <row r="126" spans="1:9" s="64" customFormat="1" ht="12.95" customHeight="1" x14ac:dyDescent="0.2">
      <c r="A126" s="21"/>
      <c r="B126" s="9"/>
      <c r="C126" s="20" t="s">
        <v>19</v>
      </c>
      <c r="D126" s="97" t="s">
        <v>280</v>
      </c>
      <c r="E126" s="97" t="s">
        <v>281</v>
      </c>
      <c r="F126" s="97" t="s">
        <v>134</v>
      </c>
      <c r="G126" s="9"/>
      <c r="H126" s="20"/>
      <c r="I126" s="207"/>
    </row>
    <row r="127" spans="1:9" s="64" customFormat="1" ht="12.95" customHeight="1" x14ac:dyDescent="0.2">
      <c r="A127" s="21"/>
      <c r="B127" s="9"/>
      <c r="C127" s="20" t="s">
        <v>211</v>
      </c>
      <c r="D127" s="97"/>
      <c r="E127" s="97"/>
      <c r="F127" s="97"/>
      <c r="G127" s="9"/>
      <c r="H127" s="20"/>
      <c r="I127" s="207"/>
    </row>
    <row r="128" spans="1:9" s="64" customFormat="1" ht="12.95" customHeight="1" thickBot="1" x14ac:dyDescent="0.25">
      <c r="A128" s="453"/>
      <c r="B128" s="454"/>
      <c r="C128" s="454"/>
      <c r="D128" s="416"/>
      <c r="E128" s="416"/>
      <c r="F128" s="416"/>
      <c r="G128" s="458"/>
      <c r="H128" s="458"/>
      <c r="I128" s="459"/>
    </row>
    <row r="129" spans="1:9" ht="12.95" customHeight="1" thickBot="1" x14ac:dyDescent="0.25">
      <c r="A129" s="500" t="s">
        <v>218</v>
      </c>
      <c r="B129" s="501"/>
      <c r="C129" s="514"/>
      <c r="D129" s="501"/>
      <c r="E129" s="501"/>
      <c r="F129" s="501"/>
      <c r="G129" s="501"/>
      <c r="H129" s="501"/>
      <c r="I129" s="502"/>
    </row>
    <row r="130" spans="1:9" ht="12.95" customHeight="1" x14ac:dyDescent="0.2">
      <c r="A130" s="536"/>
      <c r="B130" s="851" t="s">
        <v>285</v>
      </c>
      <c r="C130" s="851"/>
      <c r="D130" s="851"/>
      <c r="E130" s="852"/>
      <c r="F130" s="853" t="s">
        <v>286</v>
      </c>
      <c r="G130" s="851"/>
      <c r="H130" s="851"/>
      <c r="I130" s="537"/>
    </row>
    <row r="131" spans="1:9" ht="12.95" customHeight="1" x14ac:dyDescent="0.2">
      <c r="A131" s="137"/>
      <c r="B131" s="132" t="s">
        <v>287</v>
      </c>
      <c r="C131" s="850" t="s">
        <v>181</v>
      </c>
      <c r="D131" s="850"/>
      <c r="E131" s="145" t="s">
        <v>288</v>
      </c>
      <c r="F131" s="154" t="s">
        <v>289</v>
      </c>
      <c r="G131" s="850" t="s">
        <v>181</v>
      </c>
      <c r="H131" s="850"/>
      <c r="I131" s="142" t="s">
        <v>296</v>
      </c>
    </row>
    <row r="132" spans="1:9" ht="12.95" customHeight="1" thickBot="1" x14ac:dyDescent="0.25">
      <c r="A132" s="474"/>
      <c r="B132" s="538">
        <v>6.0000000000000001E-3</v>
      </c>
      <c r="C132" s="849">
        <v>324135653310233</v>
      </c>
      <c r="D132" s="849"/>
      <c r="E132" s="539">
        <v>4.0000000000000001E-3</v>
      </c>
      <c r="F132" s="567">
        <v>4.0000000000000001E-3</v>
      </c>
      <c r="G132" s="849">
        <v>324135653311852</v>
      </c>
      <c r="H132" s="849"/>
      <c r="I132" s="568">
        <v>3.8E-3</v>
      </c>
    </row>
    <row r="133" spans="1:9" ht="12.95" customHeight="1" x14ac:dyDescent="0.2">
      <c r="A133" s="137"/>
      <c r="B133" s="53"/>
      <c r="C133" s="53"/>
      <c r="D133" s="106"/>
      <c r="E133" s="106"/>
      <c r="F133" s="106"/>
      <c r="G133" s="101"/>
      <c r="H133" s="106"/>
      <c r="I133" s="515"/>
    </row>
    <row r="134" spans="1:9" ht="12.95" customHeight="1" x14ac:dyDescent="0.2">
      <c r="A134" s="137"/>
      <c r="B134" s="53" t="s">
        <v>54</v>
      </c>
      <c r="C134" s="48"/>
      <c r="D134" s="48"/>
      <c r="E134" s="48"/>
      <c r="F134" s="48"/>
      <c r="G134" s="48"/>
      <c r="H134" s="48"/>
      <c r="I134" s="138"/>
    </row>
    <row r="135" spans="1:9" ht="12.95" customHeight="1" x14ac:dyDescent="0.2">
      <c r="A135" s="137"/>
      <c r="C135" s="53" t="s">
        <v>181</v>
      </c>
      <c r="D135" s="53"/>
      <c r="E135" s="53" t="s">
        <v>53</v>
      </c>
      <c r="F135" s="53"/>
      <c r="G135" s="106"/>
      <c r="H135" s="101"/>
      <c r="I135" s="516"/>
    </row>
    <row r="136" spans="1:9" ht="12.95" customHeight="1" x14ac:dyDescent="0.2">
      <c r="A136" s="137"/>
      <c r="B136" s="53"/>
      <c r="C136" s="535" t="s">
        <v>206</v>
      </c>
      <c r="D136" s="53"/>
      <c r="E136" s="160"/>
      <c r="F136" s="53"/>
      <c r="G136" s="106"/>
      <c r="H136" s="101"/>
      <c r="I136" s="516"/>
    </row>
    <row r="137" spans="1:9" ht="12.95" customHeight="1" x14ac:dyDescent="0.2">
      <c r="A137" s="137"/>
      <c r="E137" s="160"/>
      <c r="F137" s="106"/>
      <c r="G137" s="106"/>
      <c r="H137" s="101"/>
      <c r="I137" s="516"/>
    </row>
    <row r="138" spans="1:9" ht="12.95" customHeight="1" x14ac:dyDescent="0.2">
      <c r="A138" s="137"/>
      <c r="E138" s="160"/>
      <c r="F138" s="106"/>
      <c r="G138" s="106"/>
      <c r="H138" s="101"/>
      <c r="I138" s="516"/>
    </row>
    <row r="139" spans="1:9" ht="12.95" customHeight="1" x14ac:dyDescent="0.2">
      <c r="A139" s="137"/>
      <c r="E139" s="160"/>
      <c r="F139" s="106"/>
      <c r="G139" s="106"/>
      <c r="H139" s="101"/>
      <c r="I139" s="516"/>
    </row>
    <row r="140" spans="1:9" ht="12.95" customHeight="1" x14ac:dyDescent="0.2">
      <c r="A140" s="137"/>
      <c r="E140" s="101"/>
      <c r="F140" s="106"/>
      <c r="G140" s="106"/>
      <c r="H140" s="101"/>
      <c r="I140" s="516"/>
    </row>
    <row r="141" spans="1:9" ht="12.95" customHeight="1" thickBot="1" x14ac:dyDescent="0.2">
      <c r="A141" s="480"/>
      <c r="B141" s="481"/>
      <c r="C141" s="481"/>
      <c r="D141" s="481"/>
      <c r="E141" s="481"/>
      <c r="F141" s="481"/>
      <c r="G141" s="481"/>
      <c r="H141" s="481"/>
      <c r="I141" s="517"/>
    </row>
    <row r="142" spans="1:9" ht="12.95" customHeight="1" x14ac:dyDescent="0.2">
      <c r="A142" s="500" t="s">
        <v>52</v>
      </c>
      <c r="B142" s="501"/>
      <c r="C142" s="501"/>
      <c r="D142" s="501"/>
      <c r="E142" s="501"/>
      <c r="F142" s="501"/>
      <c r="G142" s="501"/>
      <c r="H142" s="501"/>
      <c r="I142" s="502"/>
    </row>
    <row r="143" spans="1:9" ht="12.95" customHeight="1" x14ac:dyDescent="0.2">
      <c r="A143" s="151" t="s">
        <v>219</v>
      </c>
      <c r="B143" s="110"/>
      <c r="C143" s="110"/>
      <c r="D143" s="110"/>
      <c r="E143" s="110"/>
      <c r="F143" s="110"/>
      <c r="G143" s="110"/>
      <c r="H143" s="110"/>
      <c r="I143" s="518"/>
    </row>
    <row r="144" spans="1:9" ht="12.95" customHeight="1" x14ac:dyDescent="0.2">
      <c r="A144" s="137"/>
      <c r="B144" s="854" t="s">
        <v>181</v>
      </c>
      <c r="C144" s="854"/>
      <c r="D144" s="53" t="s">
        <v>38</v>
      </c>
      <c r="F144" s="53"/>
      <c r="G144" s="53" t="s">
        <v>39</v>
      </c>
      <c r="I144" s="142"/>
    </row>
    <row r="145" spans="1:9" ht="12.95" customHeight="1" x14ac:dyDescent="0.2">
      <c r="A145" s="137"/>
      <c r="B145" s="855" t="s">
        <v>206</v>
      </c>
      <c r="C145" s="855"/>
      <c r="D145" s="831"/>
      <c r="E145" s="831"/>
      <c r="F145" s="101"/>
      <c r="G145" s="831"/>
      <c r="H145" s="831"/>
      <c r="I145" s="516"/>
    </row>
    <row r="146" spans="1:9" ht="12.95" customHeight="1" x14ac:dyDescent="0.2">
      <c r="A146" s="137"/>
      <c r="B146" s="856"/>
      <c r="C146" s="856"/>
      <c r="D146" s="831"/>
      <c r="E146" s="831"/>
      <c r="F146" s="48"/>
      <c r="G146" s="831"/>
      <c r="H146" s="831"/>
      <c r="I146" s="138"/>
    </row>
    <row r="147" spans="1:9" ht="12.95" customHeight="1" thickBot="1" x14ac:dyDescent="0.25">
      <c r="A147" s="519"/>
      <c r="B147" s="520"/>
      <c r="C147" s="520"/>
      <c r="D147" s="520"/>
      <c r="E147" s="521"/>
      <c r="F147" s="521" t="s">
        <v>35</v>
      </c>
      <c r="G147" s="523" t="s">
        <v>34</v>
      </c>
      <c r="H147" s="520"/>
      <c r="I147" s="522"/>
    </row>
    <row r="148" spans="1:9" ht="12.95" customHeight="1" x14ac:dyDescent="0.15">
      <c r="E148" s="112" t="s">
        <v>31</v>
      </c>
      <c r="F148" s="112">
        <v>100</v>
      </c>
      <c r="G148" s="112">
        <v>14</v>
      </c>
    </row>
    <row r="149" spans="1:9" ht="12.95" customHeight="1" x14ac:dyDescent="0.15">
      <c r="E149" s="112" t="s">
        <v>32</v>
      </c>
      <c r="F149" s="112">
        <v>0</v>
      </c>
      <c r="G149" s="112">
        <v>0</v>
      </c>
    </row>
    <row r="150" spans="1:9" ht="12.95" customHeight="1" x14ac:dyDescent="0.15">
      <c r="E150" s="112" t="s">
        <v>33</v>
      </c>
      <c r="F150" s="112">
        <v>0</v>
      </c>
      <c r="G150" s="112">
        <v>0</v>
      </c>
    </row>
  </sheetData>
  <mergeCells count="17">
    <mergeCell ref="B144:C144"/>
    <mergeCell ref="B145:C145"/>
    <mergeCell ref="B146:C146"/>
    <mergeCell ref="D145:E145"/>
    <mergeCell ref="G145:H145"/>
    <mergeCell ref="D146:E146"/>
    <mergeCell ref="G146:H146"/>
    <mergeCell ref="B1:H4"/>
    <mergeCell ref="A1:A4"/>
    <mergeCell ref="B38:C38"/>
    <mergeCell ref="B39:C39"/>
    <mergeCell ref="C132:D132"/>
    <mergeCell ref="G131:H131"/>
    <mergeCell ref="C131:D131"/>
    <mergeCell ref="B130:E130"/>
    <mergeCell ref="F130:H130"/>
    <mergeCell ref="G132:H132"/>
  </mergeCells>
  <printOptions horizontalCentered="1"/>
  <pageMargins left="0.59055118110236227" right="0.39370078740157483" top="0.47244094488188981" bottom="0.47244094488188981" header="0.51181102362204722" footer="0.51181102362204722"/>
  <pageSetup paperSize="9" orientation="portrait" r:id="rId1"/>
  <headerFooter alignWithMargins="0"/>
  <rowBreaks count="2" manualBreakCount="2">
    <brk id="55" max="16383" man="1"/>
    <brk id="11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zoomScaleNormal="100" workbookViewId="0">
      <selection activeCell="M18" sqref="M18"/>
    </sheetView>
  </sheetViews>
  <sheetFormatPr baseColWidth="10" defaultColWidth="16" defaultRowHeight="12.95" customHeight="1" x14ac:dyDescent="0.15"/>
  <cols>
    <col min="1" max="16384" width="16" style="64"/>
  </cols>
  <sheetData>
    <row r="1" spans="1:14" ht="12.95" customHeight="1" x14ac:dyDescent="0.15">
      <c r="A1" s="805" t="s">
        <v>66</v>
      </c>
      <c r="B1" s="780" t="s">
        <v>55</v>
      </c>
      <c r="C1" s="781"/>
      <c r="D1" s="781"/>
      <c r="E1" s="781"/>
      <c r="F1" s="781"/>
      <c r="G1" s="781"/>
      <c r="H1" s="781"/>
      <c r="I1" s="782"/>
      <c r="J1" s="196" t="s">
        <v>86</v>
      </c>
    </row>
    <row r="2" spans="1:14" ht="12.95" customHeight="1" x14ac:dyDescent="0.15">
      <c r="A2" s="806"/>
      <c r="B2" s="783"/>
      <c r="C2" s="784"/>
      <c r="D2" s="784"/>
      <c r="E2" s="784"/>
      <c r="F2" s="784"/>
      <c r="G2" s="784"/>
      <c r="H2" s="784"/>
      <c r="I2" s="785"/>
      <c r="J2" s="197" t="s">
        <v>329</v>
      </c>
    </row>
    <row r="3" spans="1:14" ht="12.95" customHeight="1" x14ac:dyDescent="0.15">
      <c r="A3" s="806"/>
      <c r="B3" s="783"/>
      <c r="C3" s="784"/>
      <c r="D3" s="784"/>
      <c r="E3" s="784"/>
      <c r="F3" s="784"/>
      <c r="G3" s="784"/>
      <c r="H3" s="784"/>
      <c r="I3" s="785"/>
      <c r="J3" s="198" t="s">
        <v>255</v>
      </c>
    </row>
    <row r="4" spans="1:14" ht="12.95" customHeight="1" thickBot="1" x14ac:dyDescent="0.2">
      <c r="A4" s="807"/>
      <c r="B4" s="786"/>
      <c r="C4" s="787"/>
      <c r="D4" s="787"/>
      <c r="E4" s="787"/>
      <c r="F4" s="787"/>
      <c r="G4" s="787"/>
      <c r="H4" s="787"/>
      <c r="I4" s="788"/>
      <c r="J4" s="199">
        <f>gbnummer</f>
        <v>123458</v>
      </c>
    </row>
    <row r="5" spans="1:14" ht="12.95" customHeight="1" x14ac:dyDescent="0.2">
      <c r="A5" s="200" t="s">
        <v>102</v>
      </c>
      <c r="B5" s="202"/>
      <c r="C5" s="202"/>
      <c r="D5" s="202"/>
      <c r="E5" s="202"/>
      <c r="F5" s="202"/>
      <c r="G5" s="202"/>
      <c r="H5" s="202"/>
      <c r="I5" s="202"/>
      <c r="J5" s="203"/>
      <c r="K5" s="32"/>
      <c r="L5" s="32"/>
      <c r="M5" s="32"/>
      <c r="N5" s="32"/>
    </row>
    <row r="6" spans="1:14" ht="12.95" customHeight="1" x14ac:dyDescent="0.15">
      <c r="A6" s="524"/>
      <c r="B6" s="162"/>
      <c r="C6" s="162"/>
      <c r="D6" s="10" t="s">
        <v>103</v>
      </c>
      <c r="E6" s="10"/>
      <c r="F6" s="10"/>
      <c r="G6" s="10"/>
      <c r="H6" s="10"/>
      <c r="I6" s="10"/>
      <c r="J6" s="11"/>
      <c r="K6" s="32"/>
      <c r="L6" s="32"/>
      <c r="M6" s="32"/>
      <c r="N6" s="32"/>
    </row>
    <row r="7" spans="1:14" ht="12.95" customHeight="1" x14ac:dyDescent="0.2">
      <c r="A7" s="55"/>
      <c r="B7" s="31"/>
      <c r="C7" s="31"/>
      <c r="D7" s="58"/>
      <c r="E7" s="58"/>
      <c r="F7" s="58"/>
      <c r="G7" s="58"/>
      <c r="H7" s="58"/>
      <c r="I7" s="58"/>
      <c r="J7" s="59"/>
      <c r="K7" s="32"/>
      <c r="L7" s="32"/>
      <c r="M7" s="32"/>
      <c r="N7" s="32"/>
    </row>
    <row r="8" spans="1:14" ht="12.95" customHeight="1" thickBot="1" x14ac:dyDescent="0.25">
      <c r="A8" s="436"/>
      <c r="B8" s="437"/>
      <c r="C8" s="437"/>
      <c r="D8" s="437"/>
      <c r="E8" s="437"/>
      <c r="F8" s="437"/>
      <c r="G8" s="437"/>
      <c r="H8" s="437"/>
      <c r="I8" s="437"/>
      <c r="J8" s="438"/>
      <c r="K8" s="32"/>
      <c r="L8" s="32"/>
      <c r="M8" s="32"/>
      <c r="N8" s="32"/>
    </row>
    <row r="9" spans="1:14" ht="12.95" customHeight="1" x14ac:dyDescent="0.2">
      <c r="A9" s="200" t="s">
        <v>236</v>
      </c>
      <c r="B9" s="202"/>
      <c r="C9" s="202"/>
      <c r="D9" s="202"/>
      <c r="E9" s="202"/>
      <c r="F9" s="202"/>
      <c r="G9" s="202"/>
      <c r="H9" s="202"/>
      <c r="I9" s="202"/>
      <c r="J9" s="203"/>
      <c r="K9" s="66"/>
    </row>
    <row r="10" spans="1:14" ht="12.95" customHeight="1" x14ac:dyDescent="0.2">
      <c r="A10" s="55"/>
      <c r="B10" s="22"/>
      <c r="C10" s="22"/>
      <c r="D10" s="22"/>
      <c r="E10" s="22"/>
      <c r="F10" s="22"/>
      <c r="G10" s="22"/>
      <c r="H10" s="22"/>
      <c r="I10" s="22"/>
      <c r="J10" s="56"/>
      <c r="K10" s="22"/>
    </row>
    <row r="11" spans="1:14" ht="12.95" customHeight="1" x14ac:dyDescent="0.2">
      <c r="A11" s="55"/>
      <c r="B11" s="22" t="s">
        <v>56</v>
      </c>
      <c r="C11" s="22"/>
      <c r="D11" s="22"/>
      <c r="E11" s="163">
        <v>1</v>
      </c>
      <c r="F11" s="22"/>
      <c r="G11" s="22"/>
      <c r="H11" s="22"/>
      <c r="I11" s="22"/>
      <c r="J11" s="56"/>
      <c r="K11" s="22"/>
      <c r="L11" s="32"/>
    </row>
    <row r="12" spans="1:14" ht="12.95" customHeight="1" x14ac:dyDescent="0.2">
      <c r="A12" s="55"/>
      <c r="B12" s="22" t="s">
        <v>104</v>
      </c>
      <c r="C12" s="2"/>
      <c r="D12" s="2"/>
      <c r="E12" s="163">
        <v>1</v>
      </c>
      <c r="G12" s="2"/>
      <c r="H12" s="2"/>
      <c r="I12" s="2"/>
      <c r="J12" s="3"/>
      <c r="K12" s="22"/>
      <c r="L12" s="32"/>
    </row>
    <row r="13" spans="1:14" ht="12.95" customHeight="1" x14ac:dyDescent="0.2">
      <c r="A13" s="55"/>
      <c r="B13" s="22"/>
      <c r="C13" s="22"/>
      <c r="D13" s="22"/>
      <c r="E13" s="5"/>
      <c r="F13" s="22"/>
      <c r="G13" s="22"/>
      <c r="H13" s="22"/>
      <c r="I13" s="22"/>
      <c r="J13" s="56"/>
      <c r="K13" s="22"/>
      <c r="L13" s="32"/>
    </row>
    <row r="14" spans="1:14" ht="12.95" customHeight="1" x14ac:dyDescent="0.2">
      <c r="A14" s="55"/>
      <c r="B14" s="22" t="s">
        <v>238</v>
      </c>
      <c r="C14" s="22"/>
      <c r="E14" s="164">
        <v>1.5</v>
      </c>
      <c r="F14" s="22"/>
      <c r="G14" s="22"/>
      <c r="J14" s="181"/>
      <c r="K14" s="22"/>
      <c r="L14" s="32"/>
    </row>
    <row r="15" spans="1:14" ht="12.95" customHeight="1" x14ac:dyDescent="0.2">
      <c r="A15" s="55"/>
      <c r="B15" s="22" t="s">
        <v>239</v>
      </c>
      <c r="C15" s="22"/>
      <c r="E15" s="165">
        <v>0</v>
      </c>
      <c r="F15" s="22" t="s">
        <v>243</v>
      </c>
      <c r="G15" s="22"/>
      <c r="J15" s="181"/>
      <c r="K15" s="22"/>
      <c r="L15" s="32"/>
    </row>
    <row r="16" spans="1:14" ht="12.95" customHeight="1" thickBot="1" x14ac:dyDescent="0.25">
      <c r="A16" s="436"/>
      <c r="B16" s="437"/>
      <c r="C16" s="437"/>
      <c r="D16" s="525"/>
      <c r="E16" s="525"/>
      <c r="F16" s="525"/>
      <c r="G16" s="431"/>
      <c r="H16" s="525"/>
      <c r="I16" s="525"/>
      <c r="J16" s="451"/>
      <c r="K16" s="22"/>
      <c r="L16" s="32"/>
    </row>
    <row r="17" spans="1:18" ht="12.95" customHeight="1" x14ac:dyDescent="0.2">
      <c r="A17" s="200" t="s">
        <v>237</v>
      </c>
      <c r="B17" s="526"/>
      <c r="C17" s="526"/>
      <c r="D17" s="526"/>
      <c r="E17" s="526"/>
      <c r="F17" s="526"/>
      <c r="G17" s="526"/>
      <c r="H17" s="526"/>
      <c r="I17" s="526"/>
      <c r="J17" s="193"/>
      <c r="K17" s="22"/>
      <c r="L17" s="32"/>
    </row>
    <row r="18" spans="1:18" ht="12.95" customHeight="1" x14ac:dyDescent="0.2">
      <c r="A18" s="55"/>
      <c r="B18" s="115" t="s">
        <v>60</v>
      </c>
      <c r="C18" s="603" t="s">
        <v>240</v>
      </c>
      <c r="D18" s="603"/>
      <c r="E18" s="603" t="s">
        <v>241</v>
      </c>
      <c r="F18" s="603"/>
      <c r="G18" s="603" t="s">
        <v>242</v>
      </c>
      <c r="H18" s="603"/>
      <c r="I18" s="604" t="s">
        <v>244</v>
      </c>
      <c r="J18" s="604"/>
      <c r="K18" s="22"/>
      <c r="L18" s="32"/>
      <c r="M18" s="8"/>
      <c r="N18" s="8"/>
      <c r="O18" s="8"/>
      <c r="P18" s="8"/>
      <c r="Q18" s="8"/>
      <c r="R18" s="8"/>
    </row>
    <row r="19" spans="1:18" ht="12.95" customHeight="1" x14ac:dyDescent="0.2">
      <c r="A19" s="55"/>
      <c r="B19" s="528" t="s">
        <v>206</v>
      </c>
      <c r="C19" s="603" t="s">
        <v>206</v>
      </c>
      <c r="D19" s="603"/>
      <c r="E19" s="603" t="s">
        <v>206</v>
      </c>
      <c r="F19" s="603"/>
      <c r="G19" s="603" t="s">
        <v>206</v>
      </c>
      <c r="H19" s="603"/>
      <c r="I19" s="603" t="s">
        <v>206</v>
      </c>
      <c r="J19" s="604"/>
      <c r="K19" s="22"/>
      <c r="L19" s="32"/>
      <c r="M19" s="8"/>
      <c r="N19" s="8"/>
      <c r="O19" s="8"/>
      <c r="P19" s="8"/>
      <c r="Q19" s="8"/>
      <c r="R19" s="8"/>
    </row>
    <row r="20" spans="1:18" ht="12.95" customHeight="1" x14ac:dyDescent="0.2">
      <c r="A20" s="55"/>
      <c r="B20" s="166"/>
      <c r="C20" s="603"/>
      <c r="D20" s="603"/>
      <c r="E20" s="603"/>
      <c r="F20" s="603"/>
      <c r="G20" s="603"/>
      <c r="H20" s="603"/>
      <c r="I20" s="603"/>
      <c r="J20" s="604"/>
      <c r="K20" s="22"/>
      <c r="L20" s="32"/>
      <c r="M20" s="8"/>
      <c r="N20" s="8"/>
      <c r="O20" s="8"/>
      <c r="P20" s="8"/>
      <c r="Q20" s="8"/>
      <c r="R20" s="8"/>
    </row>
    <row r="21" spans="1:18" ht="12.95" customHeight="1" x14ac:dyDescent="0.2">
      <c r="A21" s="55"/>
      <c r="B21" s="166"/>
      <c r="C21" s="603"/>
      <c r="D21" s="603"/>
      <c r="E21" s="603"/>
      <c r="F21" s="603"/>
      <c r="G21" s="603"/>
      <c r="H21" s="603"/>
      <c r="I21" s="603"/>
      <c r="J21" s="604"/>
      <c r="K21" s="22"/>
      <c r="L21" s="32"/>
      <c r="M21" s="8"/>
      <c r="N21" s="8"/>
      <c r="O21" s="8"/>
      <c r="P21" s="8"/>
      <c r="Q21" s="8"/>
      <c r="R21" s="8"/>
    </row>
    <row r="22" spans="1:18" ht="12.95" customHeight="1" thickBot="1" x14ac:dyDescent="0.25">
      <c r="A22" s="436"/>
      <c r="B22" s="527"/>
      <c r="C22" s="857"/>
      <c r="D22" s="857"/>
      <c r="E22" s="857"/>
      <c r="F22" s="857"/>
      <c r="G22" s="857"/>
      <c r="H22" s="857"/>
      <c r="I22" s="857"/>
      <c r="J22" s="858"/>
      <c r="K22" s="22"/>
      <c r="L22" s="32"/>
      <c r="M22" s="8"/>
      <c r="N22" s="8"/>
      <c r="O22" s="8"/>
      <c r="P22" s="8"/>
      <c r="Q22" s="8"/>
      <c r="R22" s="8"/>
    </row>
    <row r="23" spans="1:18" ht="12.95" customHeight="1" x14ac:dyDescent="0.2">
      <c r="A23" s="22"/>
      <c r="B23" s="33"/>
      <c r="C23" s="33"/>
      <c r="E23" s="65"/>
      <c r="F23" s="22"/>
      <c r="G23" s="22"/>
      <c r="H23" s="22"/>
      <c r="I23" s="22"/>
      <c r="J23" s="27"/>
      <c r="K23" s="22"/>
      <c r="L23" s="32"/>
      <c r="M23" s="8"/>
      <c r="N23" s="8"/>
      <c r="O23" s="8"/>
      <c r="P23" s="8"/>
      <c r="Q23" s="8"/>
      <c r="R23" s="8"/>
    </row>
    <row r="24" spans="1:18" ht="12.95" customHeight="1" x14ac:dyDescent="0.2">
      <c r="A24" s="4"/>
      <c r="B24" s="4"/>
      <c r="C24" s="4"/>
      <c r="D24" s="4"/>
      <c r="E24" s="4"/>
      <c r="F24" s="4"/>
      <c r="G24" s="4"/>
      <c r="H24" s="4"/>
      <c r="I24" s="4"/>
      <c r="J24" s="20"/>
      <c r="K24" s="22"/>
    </row>
    <row r="25" spans="1:18" ht="12.95" customHeight="1" x14ac:dyDescent="0.2">
      <c r="A25" s="4"/>
      <c r="B25" s="4"/>
      <c r="C25" s="4"/>
      <c r="D25" s="4"/>
      <c r="E25" s="4"/>
      <c r="F25" s="4"/>
      <c r="G25" s="4"/>
      <c r="H25" s="4"/>
      <c r="I25" s="4"/>
      <c r="J25" s="20"/>
      <c r="K25" s="22"/>
    </row>
    <row r="26" spans="1:18" ht="12.95" customHeight="1" x14ac:dyDescent="0.2">
      <c r="A26" s="4"/>
      <c r="B26" s="4"/>
      <c r="C26" s="4"/>
      <c r="D26" s="4"/>
      <c r="E26" s="4"/>
      <c r="F26" s="4"/>
      <c r="G26" s="4"/>
      <c r="H26" s="4"/>
      <c r="I26" s="4"/>
      <c r="J26" s="20"/>
      <c r="K26" s="22"/>
    </row>
    <row r="27" spans="1:18" ht="12.9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20"/>
      <c r="K27" s="22"/>
    </row>
    <row r="28" spans="1:18" ht="12.95" customHeight="1" x14ac:dyDescent="0.2">
      <c r="A28" s="4"/>
      <c r="B28" s="4"/>
      <c r="C28" s="4"/>
      <c r="D28" s="4"/>
      <c r="E28" s="4"/>
      <c r="F28" s="4"/>
      <c r="G28" s="4"/>
      <c r="H28" s="4"/>
      <c r="I28" s="4"/>
      <c r="J28" s="20"/>
      <c r="K28" s="22"/>
    </row>
    <row r="29" spans="1:18" ht="12.95" customHeight="1" x14ac:dyDescent="0.2">
      <c r="A29" s="4"/>
      <c r="B29" s="4"/>
      <c r="C29" s="4"/>
      <c r="D29" s="4"/>
      <c r="E29" s="4"/>
      <c r="F29" s="4"/>
      <c r="G29" s="4"/>
      <c r="H29" s="4"/>
      <c r="I29" s="4"/>
      <c r="J29" s="20"/>
      <c r="K29" s="22"/>
    </row>
    <row r="30" spans="1:18" ht="12.95" customHeight="1" x14ac:dyDescent="0.2">
      <c r="A30" s="4"/>
      <c r="B30" s="4"/>
      <c r="C30" s="4"/>
      <c r="D30" s="4"/>
      <c r="E30" s="4"/>
      <c r="F30" s="4"/>
      <c r="G30" s="4"/>
      <c r="H30" s="4"/>
      <c r="I30" s="4"/>
      <c r="J30" s="20"/>
      <c r="K30" s="22"/>
    </row>
    <row r="31" spans="1:18" ht="12.95" customHeight="1" x14ac:dyDescent="0.2">
      <c r="A31" s="4"/>
      <c r="B31" s="4"/>
      <c r="C31" s="4"/>
      <c r="D31" s="4"/>
      <c r="E31" s="4"/>
      <c r="F31" s="4"/>
      <c r="G31" s="4"/>
      <c r="H31" s="4"/>
      <c r="I31" s="4"/>
      <c r="J31" s="20"/>
      <c r="K31" s="22"/>
    </row>
    <row r="32" spans="1:18" ht="12.95" customHeight="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22"/>
    </row>
    <row r="33" spans="1:11" ht="12.95" customHeight="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22"/>
    </row>
    <row r="34" spans="1:11" ht="12.95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22"/>
    </row>
    <row r="35" spans="1:11" ht="12.95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ht="12.95" customHeight="1" x14ac:dyDescent="0.15">
      <c r="A36" s="161"/>
      <c r="B36" s="161"/>
      <c r="C36" s="161"/>
      <c r="D36" s="161"/>
      <c r="E36" s="161"/>
      <c r="F36" s="161"/>
      <c r="G36" s="161"/>
      <c r="H36" s="161"/>
      <c r="I36" s="161"/>
      <c r="J36" s="161"/>
    </row>
    <row r="37" spans="1:11" ht="12.95" customHeight="1" x14ac:dyDescent="0.15">
      <c r="A37" s="57"/>
      <c r="B37" s="57"/>
      <c r="C37" s="57"/>
      <c r="D37" s="57"/>
      <c r="E37" s="57"/>
      <c r="F37" s="57"/>
      <c r="G37" s="57"/>
      <c r="H37" s="57"/>
      <c r="I37" s="57"/>
      <c r="J37" s="57"/>
    </row>
    <row r="38" spans="1:11" ht="12.95" customHeight="1" x14ac:dyDescent="0.15">
      <c r="A38" s="70"/>
    </row>
  </sheetData>
  <mergeCells count="22">
    <mergeCell ref="I22:J22"/>
    <mergeCell ref="B1:I4"/>
    <mergeCell ref="A1:A4"/>
    <mergeCell ref="I18:J18"/>
    <mergeCell ref="I19:J19"/>
    <mergeCell ref="I20:J20"/>
    <mergeCell ref="I21:J21"/>
    <mergeCell ref="C22:D22"/>
    <mergeCell ref="E19:F19"/>
    <mergeCell ref="E20:F20"/>
    <mergeCell ref="E21:F21"/>
    <mergeCell ref="E22:F22"/>
    <mergeCell ref="G19:H19"/>
    <mergeCell ref="G20:H20"/>
    <mergeCell ref="G21:H21"/>
    <mergeCell ref="G22:H22"/>
    <mergeCell ref="C21:D21"/>
    <mergeCell ref="C18:D18"/>
    <mergeCell ref="E18:F18"/>
    <mergeCell ref="G18:H18"/>
    <mergeCell ref="C19:D19"/>
    <mergeCell ref="C20:D20"/>
  </mergeCells>
  <printOptions horizontalCentered="1"/>
  <pageMargins left="0.59055118110236227" right="0.39370078740157483" top="0.47244094488188981" bottom="0.47244094488188981" header="0.27559055118110237" footer="0.19685039370078741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11</vt:i4>
      </vt:variant>
    </vt:vector>
  </HeadingPairs>
  <TitlesOfParts>
    <vt:vector size="20" baseType="lpstr">
      <vt:lpstr>A-Verwaltungsdaten</vt:lpstr>
      <vt:lpstr>B1-GNSS-Messung (Echtzeit) </vt:lpstr>
      <vt:lpstr>B2-GNSS-Messung (Basislinien)</vt:lpstr>
      <vt:lpstr>C-Polare Messwerte</vt:lpstr>
      <vt:lpstr>D-VP -Liste</vt:lpstr>
      <vt:lpstr>F-Freie Ausgleichung</vt:lpstr>
      <vt:lpstr>G-Dynam. Ausgleichung</vt:lpstr>
      <vt:lpstr>H-Berechnung endgült. Koord.</vt:lpstr>
      <vt:lpstr>I-Geometrische Bedingungen</vt:lpstr>
      <vt:lpstr>'B1-GNSS-Messung (Echtzeit) '!Druckbereich</vt:lpstr>
      <vt:lpstr>'B2-GNSS-Messung (Basislinien)'!Druckbereich</vt:lpstr>
      <vt:lpstr>'F-Freie Ausgleichung'!Druckbereich</vt:lpstr>
      <vt:lpstr>'G-Dynam. Ausgleichung'!Druckbereich</vt:lpstr>
      <vt:lpstr>'C-Polare Messwerte'!Drucktitel</vt:lpstr>
      <vt:lpstr>'F-Freie Ausgleichung'!Drucktitel</vt:lpstr>
      <vt:lpstr>erläuterungen</vt:lpstr>
      <vt:lpstr>gbnummer</vt:lpstr>
      <vt:lpstr>GeschäftsbuchNummer</vt:lpstr>
      <vt:lpstr>VermessungsStelle</vt:lpstr>
      <vt:lpstr>VermStelleZulassungsNr</vt:lpstr>
    </vt:vector>
  </TitlesOfParts>
  <Company>Innenministerium NRW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Klaus, Wolfgang</dc:creator>
  <cp:lastModifiedBy>Heitmann, Stephan</cp:lastModifiedBy>
  <cp:lastPrinted>2016-03-24T15:39:53Z</cp:lastPrinted>
  <dcterms:created xsi:type="dcterms:W3CDTF">2001-10-26T10:21:09Z</dcterms:created>
  <dcterms:modified xsi:type="dcterms:W3CDTF">2016-07-15T08:35:50Z</dcterms:modified>
</cp:coreProperties>
</file>